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พรพิมล สสจ.ศรีสะเกษ\อาหารปลอดภัย\ปีงบ2565\"/>
    </mc:Choice>
  </mc:AlternateContent>
  <bookViews>
    <workbookView xWindow="0" yWindow="0" windowWidth="19200" windowHeight="8570" tabRatio="861" activeTab="2"/>
  </bookViews>
  <sheets>
    <sheet name="ปศุสัตว์OK" sheetId="36" r:id="rId1"/>
    <sheet name="เขียงทั่วไป" sheetId="35" r:id="rId2"/>
    <sheet name="total" sheetId="1" r:id="rId3"/>
    <sheet name="กันทรลัก" sheetId="30" r:id="rId4"/>
    <sheet name="กันทรารมย์" sheetId="4" r:id="rId5"/>
    <sheet name="ขุขัน" sheetId="32" r:id="rId6"/>
    <sheet name="ขุนหาญ" sheetId="9" r:id="rId7"/>
    <sheet name="น้ำเกลี้ยง" sheetId="33" r:id="rId8"/>
    <sheet name="โนนคูณ" sheetId="14" r:id="rId9"/>
    <sheet name="บึงบูรพ์" sheetId="12" r:id="rId10"/>
    <sheet name="เบญจลักษ์" sheetId="20" r:id="rId11"/>
    <sheet name="ปรางค์กู่" sheetId="8" r:id="rId12"/>
    <sheet name="พยุห์" sheetId="21" r:id="rId13"/>
    <sheet name="โพธิ์ศรีสุวรรณ" sheetId="22" r:id="rId14"/>
    <sheet name="ไพรบึง" sheetId="7" r:id="rId15"/>
    <sheet name="ภูสิง" sheetId="34" r:id="rId16"/>
    <sheet name="เมืองจันทร์" sheetId="19" r:id="rId17"/>
    <sheet name="เมือง" sheetId="26" r:id="rId18"/>
    <sheet name="ยางชุม" sheetId="3" r:id="rId19"/>
    <sheet name="ราษีไศล" sheetId="10" r:id="rId20"/>
    <sheet name="วังหิน" sheetId="17" r:id="rId21"/>
    <sheet name="ศรีรัตนะ" sheetId="15" r:id="rId22"/>
    <sheet name="ศิลาลาด" sheetId="23" r:id="rId23"/>
    <sheet name="ห้วยทับทัน" sheetId="13" r:id="rId24"/>
    <sheet name="อุทุมพร" sheetId="29" r:id="rId25"/>
  </sheets>
  <definedNames>
    <definedName name="_xlnm._FilterDatabase" localSheetId="1" hidden="1">เขียงทั่วไป!$B$2:$K$31</definedName>
    <definedName name="_xlnm._FilterDatabase" localSheetId="0" hidden="1">ปศุสัตว์OK!$B$2:$K$71</definedName>
    <definedName name="_xlnm.Print_Titles" localSheetId="1">เขียงทั่วไป!$1:$2</definedName>
    <definedName name="_xlnm.Print_Titles" localSheetId="0">ปศุสัตว์OK!$1:$2</definedName>
  </definedName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5" i="1"/>
  <c r="D27" i="1"/>
  <c r="F27" i="1"/>
  <c r="G27" i="1"/>
  <c r="H10" i="1"/>
  <c r="C27" i="1"/>
  <c r="H26" i="1"/>
  <c r="H22" i="1"/>
  <c r="H20" i="1"/>
  <c r="H16" i="1"/>
  <c r="H14" i="1"/>
  <c r="H12" i="1"/>
  <c r="H6" i="1"/>
  <c r="H7" i="1"/>
  <c r="H8" i="1" l="1"/>
  <c r="H9" i="1"/>
  <c r="H11" i="1"/>
  <c r="H13" i="1"/>
  <c r="H15" i="1"/>
  <c r="H17" i="1"/>
  <c r="H18" i="1"/>
  <c r="H19" i="1"/>
  <c r="H21" i="1"/>
  <c r="H23" i="1"/>
  <c r="H24" i="1"/>
  <c r="H25" i="1"/>
  <c r="H5" i="1"/>
  <c r="H27" i="1" l="1"/>
</calcChain>
</file>

<file path=xl/sharedStrings.xml><?xml version="1.0" encoding="utf-8"?>
<sst xmlns="http://schemas.openxmlformats.org/spreadsheetml/2006/main" count="1663" uniqueCount="261">
  <si>
    <t>ลำดับ</t>
  </si>
  <si>
    <t>หมายเหตุ</t>
  </si>
  <si>
    <t>ตรวจ (ตัวอย่าง)</t>
  </si>
  <si>
    <t>ผ่าน (ตัวอย่าง)</t>
  </si>
  <si>
    <t>ร้อยละที่ผ่าน</t>
  </si>
  <si>
    <t>กันทรารมย์</t>
  </si>
  <si>
    <t>ไพรบึง</t>
  </si>
  <si>
    <t>ปรางค์กู่</t>
  </si>
  <si>
    <t>ขุนหาญ</t>
  </si>
  <si>
    <t>บึงบูรพ์</t>
  </si>
  <si>
    <t>ห้วยทับทัน</t>
  </si>
  <si>
    <t>โนนคูณ</t>
  </si>
  <si>
    <t>ศรีรัตนะ</t>
  </si>
  <si>
    <t xml:space="preserve">วังหิน </t>
  </si>
  <si>
    <t>เมืองจันทร์</t>
  </si>
  <si>
    <t>พยุห์</t>
  </si>
  <si>
    <t>โพธิ์ศรีสุวรรณ</t>
  </si>
  <si>
    <t>ศิลาลาด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</si>
  <si>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โรงครัวโรงพยาบาลอุทุมพรพิสัย อ.อุทุมพรพิสัย จ.ศรีสะเกษ</t>
    </r>
  </si>
  <si>
    <t>ชื่อ</t>
  </si>
  <si>
    <t>ชื่อผู้จำหน่าย</t>
  </si>
  <si>
    <t>ตัวอย่าง</t>
  </si>
  <si>
    <t>แหล่งที่มา</t>
  </si>
  <si>
    <t>สรุปผล</t>
  </si>
  <si>
    <t>ไม่พบ</t>
  </si>
  <si>
    <t>ผ่าน</t>
  </si>
  <si>
    <t>รวม</t>
  </si>
  <si>
    <t>ไม่ระบุ</t>
  </si>
  <si>
    <t>โรงพยาบาล</t>
  </si>
  <si>
    <t>ศรีสะเกษ</t>
  </si>
  <si>
    <t>-</t>
  </si>
  <si>
    <t>ยางชุมน้อย</t>
  </si>
  <si>
    <t>ตลาดสดเทศบาลปรางค์กู่</t>
  </si>
  <si>
    <t>โรงครัวโรงพยาบาลโพธิ์ศรีสุวรรณ</t>
  </si>
  <si>
    <t xml:space="preserve">ผลการตรวจวิเคราะห์สารปนเปื้อนในอาหาร  โดยใช้ชุดทดสอบเบื้องต้น (test kit) จังหวัดศรีสะเกษ </t>
  </si>
  <si>
    <t>สารเร่งเนื้อแดง</t>
  </si>
  <si>
    <t>บอแรกซ์</t>
  </si>
  <si>
    <t>ตำบล</t>
  </si>
  <si>
    <t>อำเภอ</t>
  </si>
  <si>
    <t>รายละเอียดตัวอย่าง</t>
  </si>
  <si>
    <t>ฟอร์มาลดีไฮด์</t>
  </si>
  <si>
    <t>เมืองใต้</t>
  </si>
  <si>
    <t>ดูน</t>
  </si>
  <si>
    <t>น้ำอ้อม</t>
  </si>
  <si>
    <t>กันทรลักษ์</t>
  </si>
  <si>
    <t>สิ</t>
  </si>
  <si>
    <t>ศรีแก้ว</t>
  </si>
  <si>
    <t>วังหิน</t>
  </si>
  <si>
    <t>อุทุมพรพิสัย</t>
  </si>
  <si>
    <t>กำแพง</t>
  </si>
  <si>
    <t>หนองฉลอง</t>
  </si>
  <si>
    <t>ขุขันธ์</t>
  </si>
  <si>
    <t>น้ำเกลี้ยง</t>
  </si>
  <si>
    <t>เมืองคง</t>
  </si>
  <si>
    <t>เสียว</t>
  </si>
  <si>
    <t>เบญจลักษ์</t>
  </si>
  <si>
    <t>รหัสตัวอย่าง</t>
  </si>
  <si>
    <t>ราษีไศล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</si>
  <si>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</si>
  <si>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ดังนี้</t>
    </r>
  </si>
  <si>
    <t>ห้วยติ๊กชู</t>
  </si>
  <si>
    <t>ภูสิงห์</t>
  </si>
  <si>
    <t>โรงครัว รพ.</t>
  </si>
  <si>
    <t>เมืองศรีสะเกษ</t>
  </si>
  <si>
    <t>บุสูง</t>
  </si>
  <si>
    <t>ไม่ผ่าน</t>
  </si>
  <si>
    <t>นางอรอนงค์ ค้ำคูณ</t>
  </si>
  <si>
    <t>ตลาดพยุห์</t>
  </si>
  <si>
    <t>หนองใหญ่</t>
  </si>
  <si>
    <t>ตลาดสดอุทุมพรพิสัย</t>
  </si>
  <si>
    <t>กุง</t>
  </si>
  <si>
    <t>พิมายเหนือ</t>
  </si>
  <si>
    <t>โดด</t>
  </si>
  <si>
    <t>ร้านอาหารอ๊อฟ</t>
  </si>
  <si>
    <t>เนื้อหมู</t>
  </si>
  <si>
    <t>รับจาก Betagro</t>
  </si>
  <si>
    <t>รับมาจากรถขนวัตถุดิบ/ของสด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</si>
  <si>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2  ตัวอย่าง  ผ่าน 2  ตัวอย่าง  ผ่านร้อยละ 100  ดังนี้</t>
    </r>
  </si>
  <si>
    <t>Lotus Express</t>
  </si>
  <si>
    <t>เนื้อไก่</t>
  </si>
  <si>
    <t>บิ๊กซี กันทรารมย์</t>
  </si>
  <si>
    <t>Lotus ตลาด</t>
  </si>
  <si>
    <t>เบทาโกร จ.ลพบุรี</t>
  </si>
  <si>
    <t>46/1*</t>
  </si>
  <si>
    <t>เอก-ชัย ดิสทริบินชั่น ซิสเตม จำกัด</t>
  </si>
  <si>
    <t>พบ</t>
  </si>
  <si>
    <t>นายจันที ลีหว้าน้อย</t>
  </si>
  <si>
    <t>เกศรินทร์ ภาชนะ</t>
  </si>
  <si>
    <t>เบทาโกร</t>
  </si>
  <si>
    <t>ร้านจ่าบูม</t>
  </si>
  <si>
    <t>ร้านศรีสะอาดเนื้อสด</t>
  </si>
  <si>
    <t>51/1*</t>
  </si>
  <si>
    <t>เนื้อวัว</t>
  </si>
  <si>
    <t>เขียงเนื้อวาริน</t>
  </si>
  <si>
    <t>สี่แยกบ้านจาน</t>
  </si>
  <si>
    <t>Tesco Lotus Express</t>
  </si>
  <si>
    <t>บ.ซีพีเอฟ(ประเทศไทย)จำกัด(มหาชน)</t>
  </si>
  <si>
    <t>เจ้ลักษ์เพชรดีฟาร์ม</t>
  </si>
  <si>
    <t>CP บ้านแดง</t>
  </si>
  <si>
    <t>ร้านเพชรซีฟู๊ดอาหารทะเลสด</t>
  </si>
  <si>
    <t>ฟาร์มธารทอง</t>
  </si>
  <si>
    <t>อ.กันทรลักษ์</t>
  </si>
  <si>
    <t>แม็คโคร จ.ศรีสะเกษ</t>
  </si>
  <si>
    <t>CP ศรีสะเกษ</t>
  </si>
  <si>
    <t>โฟร์เซ่นอินเตอร์ฟู๊ดส์</t>
  </si>
  <si>
    <t>บ.เอก-ชัย ดิสอีสทริบิวชั่น</t>
  </si>
  <si>
    <t>59/1*</t>
  </si>
  <si>
    <t>สะโพกหมู</t>
  </si>
  <si>
    <t>สันในหมู</t>
  </si>
  <si>
    <t>บ.เอกชัยฯ ดีซี ขอนแก่น 72 ม.11 ต.ท่าพระ อ.เมือง จ.ขอนแก่น</t>
  </si>
  <si>
    <t xml:space="preserve">Tesco Lotus </t>
  </si>
  <si>
    <t>CP Freshmart</t>
  </si>
  <si>
    <t>หมูบด</t>
  </si>
  <si>
    <t>ตลาดมนตรี</t>
  </si>
  <si>
    <t>ร้านพ่อก้อย</t>
  </si>
  <si>
    <t>ร้านน้องปลื้ม</t>
  </si>
  <si>
    <t>65/1*</t>
  </si>
  <si>
    <t>บ.เบทาโกร</t>
  </si>
  <si>
    <t>บ.ซีพี</t>
  </si>
  <si>
    <t>47 Interfood สาขาตลาดต้นมะเกลือ</t>
  </si>
  <si>
    <t>ฟาร์ม 47 อ.โนนคูณ</t>
  </si>
  <si>
    <t xml:space="preserve">BE BEEF </t>
  </si>
  <si>
    <t>ฟาร์โชคประภาวิน ต.ซำ</t>
  </si>
  <si>
    <t>68/1*</t>
  </si>
  <si>
    <t>หมูมีดี</t>
  </si>
  <si>
    <t>บ.ดีฟารืมบ บุชาษอรึ่ง จำกัด ต.ห้วยจรเข้ อ.เมืองนครปฐม</t>
  </si>
  <si>
    <t>ท๊อปช๊อปฟู๊ดมาร์เก็ต</t>
  </si>
  <si>
    <t>นายกิตชัย ไชยบัวแก้ว 162 ม.6 ต.สามง่าม อ.ดอนตุม</t>
  </si>
  <si>
    <t>Tesco Lotus Expressสาขาตลาดต้นมะเกลือ</t>
  </si>
  <si>
    <t>บ.เอก-ชัย ดีซี ขอนแก่น ม.11 ถนนมิตรภาพ ต.ท่าพระ อ.เมือง จ.ขอนแก่น</t>
  </si>
  <si>
    <t>Makro สาขาศรีสะเกษ</t>
  </si>
  <si>
    <t xml:space="preserve">Big C </t>
  </si>
  <si>
    <t>Tesco Lotus</t>
  </si>
  <si>
    <t>VC meat processing</t>
  </si>
  <si>
    <t>ฟาร์ม วีซีมีท จ.ราชบุรี 21 ม.13 ต.ทุ่งหลวง อ.ปากท่อ จ.ราชบุรี</t>
  </si>
  <si>
    <t>Batagro</t>
  </si>
  <si>
    <t>349/2-4 ถ.อัษวงค์ อ.เมือง จ.นครราชสีมา</t>
  </si>
  <si>
    <t>47 Interfood สาขา บขส.</t>
  </si>
  <si>
    <t>ฟาร์มธารทอง 77/44 ม.7 ต.ดู่ อ.กันทรารมย์รม จ.ศรีสะเกษ</t>
  </si>
  <si>
    <t>Tesco lotus Express สาขา หน้าแยก อส.</t>
  </si>
  <si>
    <t>บ.เบทาโกรเกษตรอุตสากรรม จำกัด 215 ม.1 อ.พระพุทธบาทเขาสูง ต.ช่องสาริกา อ.พัฒนานิคม จ.ลพบุรี</t>
  </si>
  <si>
    <t>บิ๊กซี ราษีไศล</t>
  </si>
  <si>
    <t>Tesco Lotus สาขาราษีไศล</t>
  </si>
  <si>
    <t>ศูนย์กระจายสินค้าบิ๊กซี</t>
  </si>
  <si>
    <t>Tesco Lotus Express ยางชุมน้อย</t>
  </si>
  <si>
    <t>ร้าน CP บ้านตาโกน</t>
  </si>
  <si>
    <t>ร้านตลาดไทย บ้านปลาซิวน้อย</t>
  </si>
  <si>
    <t>84/1*</t>
  </si>
  <si>
    <t>นางสาวรพีพรรณ ทวีชนะวานิช</t>
  </si>
  <si>
    <t>บ.CPF 333 ม.9 ต.ดอนหัน อ.เมืองขอนแก่น</t>
  </si>
  <si>
    <t>97/11 แขวงลุมนารี เขตปทุมวัน กทม.</t>
  </si>
  <si>
    <t>โฟว์-เซเว่น</t>
  </si>
  <si>
    <t>DC ขอนแก่น</t>
  </si>
  <si>
    <t>นายสริน บุญร่วม</t>
  </si>
  <si>
    <t>นางผกาแก่ง ใจแล้ว</t>
  </si>
  <si>
    <t>นายสมาน แจ้มจันทร์</t>
  </si>
  <si>
    <t>ส่วนไหล่</t>
  </si>
  <si>
    <t>CP pork shop</t>
  </si>
  <si>
    <t>ปรัชญาการเกษตร</t>
  </si>
  <si>
    <t>ร้านเบทาโกร</t>
  </si>
  <si>
    <t>ร้านเจ้ติ๋ว</t>
  </si>
  <si>
    <t>CP</t>
  </si>
  <si>
    <t>ไอคิวอาหารสัตว์</t>
  </si>
  <si>
    <t>รุ่งโรจน์โชคอำนวย</t>
  </si>
  <si>
    <t>ร้านไอคิวอาหารสัตว์</t>
  </si>
  <si>
    <t>อ.พยุห์</t>
  </si>
  <si>
    <t>พิมพ์พิชา วิทยา</t>
  </si>
  <si>
    <t>ไสว บุหอม</t>
  </si>
  <si>
    <t>ทวีชัย มั่นแย้ม</t>
  </si>
  <si>
    <t>รุจี เตชะ</t>
  </si>
  <si>
    <t>นายอนิรุทธิ์ ยุยอทุธา</t>
  </si>
  <si>
    <t>นางวิลัย ใสเหล็ก</t>
  </si>
  <si>
    <t>นางอุไรวรรณ ประมวล</t>
  </si>
  <si>
    <t>ร้านมีตังค์ฟู้ดช็อป</t>
  </si>
  <si>
    <t>ร้านแสงทรัพย์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</si>
  <si>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ร้านค้าในเขตรับผิดชอบอำเภอกันทรลักษ์ จ.ศรีสะเกษ</t>
    </r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</si>
  <si>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14 ธันวาคม 2564 </t>
    </r>
  </si>
  <si>
    <r>
      <t xml:space="preserve">วันที่ตรวจวิเคราะห์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15 ธันวาคม 2564 </t>
    </r>
  </si>
  <si>
    <t xml:space="preserve">                    - ผ่าน     หมายถึง ไม่พบสารปนเปื้อน</t>
  </si>
  <si>
    <t xml:space="preserve">                    - ไม่ผ่าน  หมายถึง พบสารปนเปื้อน</t>
  </si>
  <si>
    <r>
      <t xml:space="preserve">   - </t>
    </r>
    <r>
      <rPr>
        <u/>
        <sz val="16"/>
        <color indexed="8"/>
        <rFont val="TH SarabunPSK"/>
        <family val="2"/>
      </rPr>
      <t>รหัสตัวอย่าง/1*</t>
    </r>
    <r>
      <rPr>
        <sz val="16"/>
        <color indexed="8"/>
        <rFont val="TH SarabunPSK"/>
        <family val="2"/>
      </rPr>
      <t xml:space="preserve">  ผลตรวจวิเคราะห์ไม่ผ่าน(พบอันตราย) จะมีการตรวจยืนยันผลซ้ำ</t>
    </r>
  </si>
  <si>
    <t>ผลการตรวจวิเคราะห์สารปนเปื้อนในอาหาร  โดยใช้ชุดทดสอบเบื้องต้น (test kit)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</si>
  <si>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ร้านค้าในเขตรับผิดชอบอำเภอกันทรารมย์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</si>
  <si>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6 ตัวอย่าง  ผ่าน 5 ตัวอย่าง ผ่านร้อยละ 83.33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</si>
  <si>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ร้านค้าในเขตรับผิดชอบอำเภอขุขันธ์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</si>
  <si>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4 ตัวอย่าง  ผ่าน 4 ตัวอย่าง 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</si>
  <si>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2 ตัวอย่าง  ผ่าน 2 ตัวอย่าง  ผ่านร้อยละ 100  ดังนี้</t>
    </r>
  </si>
  <si>
    <t xml:space="preserve"> ประจำเดือน ธันวาคม ประจำปีงบประมาณ 2565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</si>
  <si>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ร้านค้าในเขตรับผิดชอบอำเภอขุนหาญ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</si>
  <si>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ร้านค้าในเขตรับผิดชอบอำเภอน้ำเกลี้ยง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</si>
  <si>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2 ตัวอย่าง  ผ่าน 2  ตัวอย่าง  ผ่านร้อยละ 100   ดังนี้</t>
    </r>
  </si>
  <si>
    <r>
      <t xml:space="preserve">    - </t>
    </r>
    <r>
      <rPr>
        <u/>
        <sz val="16"/>
        <color indexed="8"/>
        <rFont val="TH SarabunPSK"/>
        <family val="2"/>
      </rPr>
      <t>รหัสตัวอย่าง/1*</t>
    </r>
    <r>
      <rPr>
        <sz val="16"/>
        <color indexed="8"/>
        <rFont val="TH SarabunPSK"/>
        <family val="2"/>
      </rPr>
      <t xml:space="preserve">  ผลตรวจวิเคราะห์ไม่ผ่าน(พบอันตราย) จะมีการตรวจยืนยันผลซ้ำ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</si>
  <si>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ร้านค้าในเขตรับผิดชอบอำเภอโนนคูณ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</si>
  <si>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 ตัวอย่าง  ผ่าน 5  ตัวอย่าง  ผ่านร้อยละ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</si>
  <si>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ร้านค้าในเขตรับผิดชอบอำเภอบึงบูรพ์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</si>
  <si>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 xml:space="preserve">  1 ตัวอย่าง ผ่าน  1  ตัวอย่าง  ผ่านร้อยละ 100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</si>
  <si>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ร้านค้าในเขตรับผิดชอบอำเภอเบญจลักษ์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</si>
  <si>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2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>ตัวอย่าง  ผ่าน  1 ตัวอย่าง  ผ่านร้อยละ 50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</si>
  <si>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ร้านค้าในเขตรับผิดชอบอำเภอปรางค์กู่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</si>
  <si>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2 ตัวอย่าง  ผ่าน 2  ตัวอย่าง  ผ่านร้อยละ 100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</si>
  <si>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ร้านค้าในเขตรับผิดชอบอำเภอพยุห์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</si>
  <si>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ร้านค้าในเขตรับผิดชอบอำเภอโพธิ์ศรีสุวรรณ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</si>
  <si>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ร้านค้าในเขตรับผิดชอบอำเภอไพรบึง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</si>
  <si>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 xml:space="preserve">  3 ตัวอย่าง ผ่าน  2  ตัวอย่าง  ผ่านร้อยละ 66.67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</si>
  <si>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ร้านค้าในเขตรับผิดชอบอำเภอภูสิงห์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</si>
  <si>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ร้านค้าในเขตรับผิดชอบอำเภอเมืองจันทร์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</si>
  <si>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2 ตัวอย่าง  ผ่าน 1 ตัวอย่าง  ผ่านร้อยละ 50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</si>
  <si>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12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 xml:space="preserve"> ตัวอย่าง ผ่าน  11  ตัวอย่าง  ผ่านร้อยละ 91.67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</si>
  <si>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ร้านค้าในเขตรับผิดชอบอำเภอเมือง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</si>
  <si>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ร้านค้าในเขตรับผิดชอบอำเภอยางชุมน้อย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</si>
  <si>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2 ตัวอย่าง   ผ่าน 2 ตัวอย่าง  ผ่านร้อยละ 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</si>
  <si>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ร้านค้าในเขตรับผิดชอบอำเภอราษีไศล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</si>
  <si>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ร้านค้าในเขตรับผิดชอบอำเภอวังหิน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</si>
  <si>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2 ตัวอย่าง  ผ่าน 2 ตัวอย่าง   ผ่านร้อยละ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</si>
  <si>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ร้านค้าในเขตรับผิดชอบอำเภอศรีรัตนะ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</si>
  <si>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2 ตัวอย่าง  ผ่าน 2  ตัวอย่าง  ผ่านร้อยละ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</si>
  <si>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ร้านค้าในเขตรับผิดชอบอำเภอห้วยทับทัน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</si>
  <si>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ร้านค้าในเขตรับผิดชอบอำเภอศิลาลาด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</si>
  <si>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4 ตัวอย่าง  ผ่าน  4  ตัวอย่าง  ผ่านร้อยละ 100  ดังนี้</t>
    </r>
  </si>
  <si>
    <r>
      <rPr>
        <b/>
        <u/>
        <sz val="16"/>
        <color indexed="8"/>
        <rFont val="TH SarabunIT๙"/>
        <family val="2"/>
      </rPr>
      <t>หมายเหตุ</t>
    </r>
    <r>
      <rPr>
        <sz val="16"/>
        <color indexed="8"/>
        <rFont val="TH SarabunIT๙"/>
        <family val="2"/>
      </rPr>
      <t xml:space="preserve">  - ตรวจวิเคราะห์สารปนเปื้อนในอาหาร โดยชุดทดสอบเบื่องต้น Test kit ได้แก่ บอแรกซ์, ฟอร์มาลิน, สารเร่งเนื้อแดง</t>
    </r>
  </si>
  <si>
    <r>
      <rPr>
        <b/>
        <u/>
        <sz val="16"/>
        <color indexed="8"/>
        <rFont val="TH SarabunIT๙"/>
        <family val="2"/>
      </rPr>
      <t>หมายเหตุ</t>
    </r>
    <r>
      <rPr>
        <sz val="16"/>
        <color indexed="8"/>
        <rFont val="TH SarabunIT๙"/>
        <family val="2"/>
      </rPr>
      <t xml:space="preserve">  - ตรวจวิเคราะห์สารปนเปื้อนในอาหาร โดยชุดทดสอบเบื่องต้น Test kit ได้แก่ บอแรกซ์,  สารเร่งเนื้อแดง</t>
    </r>
  </si>
  <si>
    <r>
      <rPr>
        <b/>
        <u/>
        <sz val="16"/>
        <color indexed="8"/>
        <rFont val="TH SarabunIT๙"/>
        <family val="2"/>
      </rPr>
      <t>หมายเหตุ</t>
    </r>
    <r>
      <rPr>
        <sz val="16"/>
        <color indexed="8"/>
        <rFont val="TH SarabunIT๙"/>
        <family val="2"/>
      </rPr>
      <t xml:space="preserve">  - ตรวจวิเคราะห์สารปนเปื้อนในอาหาร โดยชุดทดสอบเบื่องต้น Test kit ได้แก่ บอแรกซ์, สารเร่งเนื้อแดง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</si>
  <si>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 ตัวอย่าง  ผ่าน 5 ตัวอย่าง  ผ่านร้อยละ 100 ดังนี้</t>
    </r>
  </si>
  <si>
    <t>บ.เบทาโกร 215 ม.1 ต.ช่องสาริกา อ.พัฒนานิคม จ.ลพบุรี</t>
  </si>
  <si>
    <t>บ.เอก-ชัย ดีซี ม.11 ถนนมิตรภาพ ต.ท่าพระ อ.เมือง จ.ขอนแก่น</t>
  </si>
  <si>
    <t>บ.เอก-ชัย ดีซี  ม.11 ถนนมิตรภาพ ต.ท่าพระ อ.เมือง จ.ขอนแก่น</t>
  </si>
  <si>
    <t>Tesco Lotus Express ตลาดต้นมะเกลือ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</si>
  <si>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2 ตัวอย่าง  ผ่าน 1 ตัวอย่าง  ผ่านร้อยละ 50  ดังนี้</t>
    </r>
  </si>
  <si>
    <t>ผลตรวจสารเร่งเนื้อแดง</t>
  </si>
  <si>
    <t>ผลตรวจสารบอแรกซ์</t>
  </si>
  <si>
    <t>ร้านเบทาโกรช็อป สาขากันทรลักษ์</t>
  </si>
  <si>
    <t>บริษัท โฟว์เซเว่นอินเตอร์ฟูดส์ จำกัด สาขาอำเภอกันทรลักษ์</t>
  </si>
  <si>
    <t>ร้านดีฟาร์มช็อป สาขากันทรลักษ์</t>
  </si>
  <si>
    <t>CP PORK SHOP สุเพ็ญณี</t>
  </si>
  <si>
    <t>CP PORK SHOP สุขภัค ดวงบุปผา</t>
  </si>
  <si>
    <t>CP PORK SHOP แว่นเขียงหมู</t>
  </si>
  <si>
    <t>ปิดกิจการ</t>
  </si>
  <si>
    <t>CP PORK SHOP รงค์หมูสด</t>
  </si>
  <si>
    <t>เจ้ติ๋มหมูสด</t>
  </si>
  <si>
    <t xml:space="preserve">พื้นที่ควบคุมการระบาดโควิด19 </t>
  </si>
  <si>
    <t>ธนภณฟาร์ม</t>
  </si>
  <si>
    <t>ร้านเจ้ติ๋ว (CP)</t>
  </si>
  <si>
    <t>มีตังค์ ฟู๊ดช็อป</t>
  </si>
  <si>
    <t>ย้ายกิจการ</t>
  </si>
  <si>
    <t>ร้านเฟรชซีฟู๊ดอาหารทะเลสด</t>
  </si>
  <si>
    <t>บก</t>
  </si>
  <si>
    <t>เทสโก้โลตัส เอ็กซ์เพรส สาขาปรางค์กู่</t>
  </si>
  <si>
    <t>ร้านวาสนา</t>
  </si>
  <si>
    <t>โฟร์เซเว่นอินเตอร์ฟู๊ดส์</t>
  </si>
  <si>
    <t>19*</t>
  </si>
  <si>
    <t>4*</t>
  </si>
  <si>
    <t>5*</t>
  </si>
  <si>
    <t>8*</t>
  </si>
  <si>
    <t>28*</t>
  </si>
  <si>
    <t>43*</t>
  </si>
  <si>
    <t>แหล่งจำหน่ายที่ไม่สามารถเก็บตัวอย่างครั้งที่ 1/2565</t>
  </si>
  <si>
    <t>ผลการตรวจวิเคราะห์สารปนเปื้อนในอาหารจากแหล่งจำหน่ายปศุสัตว์ OK  โดยใช้ชุดทดสอบเบื้องต้น (test kit) จังหวัดศรีสะเกษ ครั้งที่ 1/2565 (ธันวาคม 2564)</t>
  </si>
  <si>
    <t>ผลการตรวจวิเคราะห์สารปนเปื้อนในอาหารจากแหล่งจำหน่ายทั่วไป  โดยใช้ชุดทดสอบเบื้องต้น (test kit) จังหวัดศรีสะเกษ ครั้งที่ 1/2565 (ธันวาคม 2564)</t>
  </si>
  <si>
    <r>
      <t xml:space="preserve">    - </t>
    </r>
    <r>
      <rPr>
        <sz val="16"/>
        <color indexed="8"/>
        <rFont val="TH SarabunPSK"/>
        <family val="2"/>
      </rPr>
      <t>รหัสตัวอย่าง/1*  ผลตรวจวิเคราะห์ไม่ผ่าน(พบอันตราย) จะมีการตรวจยืนยันผลซ้ำ</t>
    </r>
  </si>
  <si>
    <r>
      <t xml:space="preserve">    - ไม่สามารถเก็บตัวอย่างได้ 11 ร้าน ประกอบด้วย  ร้านจำหน่ายที่อยู่ใน</t>
    </r>
    <r>
      <rPr>
        <sz val="16"/>
        <color indexed="8"/>
        <rFont val="TH SarabunPSK"/>
        <family val="2"/>
      </rPr>
      <t>พื้นที่ควบคุมการระบาดโควิด19 จำนวน 6 ร้าน ร้านจำหน่ายที่ปิดกิจการและย้ายกิจการ จำนวน 5 ร้าน</t>
    </r>
  </si>
  <si>
    <t>ฟาร์มธารทอง 77/44 ม.7 ต.ดู่ อ.กันทรารมย์ จ.ศรีสะเกษ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</si>
</sst>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u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u/>
      <sz val="16"/>
      <color rgb="FF000000"/>
      <name val="TH SarabunPSK"/>
      <family val="2"/>
    </font>
    <font>
      <sz val="15"/>
      <color theme="1"/>
      <name val="TH SarabunPSK"/>
      <family val="2"/>
    </font>
    <font>
      <sz val="14"/>
      <name val="Cordia New"/>
      <family val="2"/>
    </font>
    <font>
      <u/>
      <sz val="16"/>
      <color theme="1"/>
      <name val="TH SarabunPSK"/>
      <family val="2"/>
    </font>
    <font>
      <sz val="16"/>
      <color rgb="FF333333"/>
      <name val="TH SarabunPSK"/>
      <family val="2"/>
    </font>
    <font>
      <sz val="16"/>
      <color indexed="8"/>
      <name val="TH SarabunIT๙"/>
      <family val="2"/>
    </font>
    <font>
      <b/>
      <u/>
      <sz val="16"/>
      <color indexed="8"/>
      <name val="TH SarabunIT๙"/>
      <family val="2"/>
    </font>
    <font>
      <sz val="16"/>
      <color theme="1"/>
      <name val="TH SarabunIT๙"/>
      <family val="2"/>
    </font>
    <font>
      <b/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8" fillId="0" borderId="0"/>
  </cellStyleXfs>
  <cellXfs count="113">
    <xf numFmtId="0" fontId="0" fillId="0" borderId="0" xfId="0"/>
    <xf numFmtId="1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6" fillId="0" borderId="0" xfId="0" applyFont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0" borderId="0" xfId="2" applyFont="1" applyAlignment="1"/>
    <xf numFmtId="0" fontId="10" fillId="0" borderId="0" xfId="2" applyFont="1"/>
    <xf numFmtId="0" fontId="12" fillId="0" borderId="1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3" fillId="0" borderId="0" xfId="0" applyFont="1"/>
    <xf numFmtId="0" fontId="13" fillId="0" borderId="0" xfId="2" applyFont="1"/>
    <xf numFmtId="0" fontId="13" fillId="0" borderId="0" xfId="0" applyFont="1" applyBorder="1"/>
    <xf numFmtId="0" fontId="13" fillId="0" borderId="0" xfId="0" applyFont="1" applyFill="1"/>
    <xf numFmtId="0" fontId="3" fillId="0" borderId="0" xfId="2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13" fillId="0" borderId="0" xfId="0" applyNumberFormat="1" applyFont="1"/>
    <xf numFmtId="0" fontId="10" fillId="0" borderId="1" xfId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4" fillId="0" borderId="0" xfId="0" applyFont="1"/>
    <xf numFmtId="0" fontId="10" fillId="0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3" fillId="0" borderId="0" xfId="2" applyFont="1" applyBorder="1"/>
    <xf numFmtId="0" fontId="3" fillId="0" borderId="0" xfId="2" applyFont="1" applyAlignment="1">
      <alignment horizontal="center" vertical="center"/>
    </xf>
    <xf numFmtId="0" fontId="3" fillId="0" borderId="0" xfId="0" applyFont="1" applyBorder="1"/>
    <xf numFmtId="0" fontId="12" fillId="0" borderId="2" xfId="0" quotePrefix="1" applyFont="1" applyFill="1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/>
    <xf numFmtId="0" fontId="10" fillId="0" borderId="0" xfId="0" applyFont="1" applyBorder="1"/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3" xfId="6" applyFont="1" applyFill="1" applyBorder="1" applyAlignment="1">
      <alignment horizontal="center" vertical="center"/>
    </xf>
    <xf numFmtId="0" fontId="5" fillId="0" borderId="3" xfId="6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1" xfId="6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/>
    </xf>
    <xf numFmtId="0" fontId="3" fillId="0" borderId="0" xfId="2" applyFont="1" applyBorder="1"/>
    <xf numFmtId="0" fontId="11" fillId="0" borderId="0" xfId="0" applyFont="1" applyBorder="1" applyAlignment="1"/>
    <xf numFmtId="0" fontId="0" fillId="0" borderId="0" xfId="0" applyNumberFormat="1"/>
    <xf numFmtId="0" fontId="20" fillId="3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1" fillId="0" borderId="0" xfId="2" applyFont="1" applyAlignment="1"/>
    <xf numFmtId="0" fontId="23" fillId="0" borderId="0" xfId="0" applyFont="1"/>
    <xf numFmtId="0" fontId="23" fillId="0" borderId="0" xfId="2" applyFont="1" applyAlignment="1">
      <alignment horizontal="left"/>
    </xf>
    <xf numFmtId="0" fontId="5" fillId="0" borderId="1" xfId="6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20" fillId="0" borderId="1" xfId="0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0" fillId="4" borderId="1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2" fontId="0" fillId="0" borderId="0" xfId="0" applyNumberFormat="1"/>
    <xf numFmtId="0" fontId="20" fillId="4" borderId="0" xfId="0" applyFont="1" applyFill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wrapText="1"/>
    </xf>
    <xf numFmtId="0" fontId="24" fillId="0" borderId="1" xfId="6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0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7">
    <cellStyle name="Normal 2" xfId="1"/>
    <cellStyle name="ปกติ" xfId="0" builtinId="0"/>
    <cellStyle name="ปกติ 2" xfId="4"/>
    <cellStyle name="ปกติ 2 2" xfId="6"/>
    <cellStyle name="ปกติ 3" xfId="2"/>
    <cellStyle name="ปกติ 4" xfId="3"/>
    <cellStyle name="ปกติ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13</xdr:row>
      <xdr:rowOff>9525</xdr:rowOff>
    </xdr:from>
    <xdr:to>
      <xdr:col>4</xdr:col>
      <xdr:colOff>990599</xdr:colOff>
      <xdr:row>20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4800" y="5076825"/>
          <a:ext cx="42386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66676</xdr:colOff>
      <xdr:row>13</xdr:row>
      <xdr:rowOff>19050</xdr:rowOff>
    </xdr:from>
    <xdr:to>
      <xdr:col>7</xdr:col>
      <xdr:colOff>266701</xdr:colOff>
      <xdr:row>19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14701" y="3486150"/>
          <a:ext cx="284797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180975</xdr:colOff>
      <xdr:row>19</xdr:row>
      <xdr:rowOff>0</xdr:rowOff>
    </xdr:from>
    <xdr:to>
      <xdr:col>4</xdr:col>
      <xdr:colOff>466725</xdr:colOff>
      <xdr:row>25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975" y="6153150"/>
          <a:ext cx="38385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685800</xdr:colOff>
      <xdr:row>19</xdr:row>
      <xdr:rowOff>0</xdr:rowOff>
    </xdr:from>
    <xdr:to>
      <xdr:col>7</xdr:col>
      <xdr:colOff>485775</xdr:colOff>
      <xdr:row>25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62300" y="4552950"/>
          <a:ext cx="321945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352424</xdr:colOff>
      <xdr:row>24</xdr:row>
      <xdr:rowOff>110490</xdr:rowOff>
    </xdr:from>
    <xdr:to>
      <xdr:col>6</xdr:col>
      <xdr:colOff>761999</xdr:colOff>
      <xdr:row>28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09624" y="5806440"/>
          <a:ext cx="51720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771527</xdr:colOff>
      <xdr:row>18</xdr:row>
      <xdr:rowOff>104775</xdr:rowOff>
    </xdr:from>
    <xdr:to>
      <xdr:col>5</xdr:col>
      <xdr:colOff>133351</xdr:colOff>
      <xdr:row>19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19552" y="4476750"/>
          <a:ext cx="390524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15</xdr:row>
      <xdr:rowOff>9525</xdr:rowOff>
    </xdr:from>
    <xdr:to>
      <xdr:col>4</xdr:col>
      <xdr:colOff>1657350</xdr:colOff>
      <xdr:row>22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5325" y="4114800"/>
          <a:ext cx="33623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1430654</xdr:colOff>
      <xdr:row>15</xdr:row>
      <xdr:rowOff>19050</xdr:rowOff>
    </xdr:from>
    <xdr:to>
      <xdr:col>10</xdr:col>
      <xdr:colOff>257175</xdr:colOff>
      <xdr:row>21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30954" y="4124325"/>
          <a:ext cx="53035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200024</xdr:colOff>
      <xdr:row>21</xdr:row>
      <xdr:rowOff>0</xdr:rowOff>
    </xdr:from>
    <xdr:to>
      <xdr:col>4</xdr:col>
      <xdr:colOff>1695449</xdr:colOff>
      <xdr:row>27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71499" y="5191125"/>
          <a:ext cx="35242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1354454</xdr:colOff>
      <xdr:row>21</xdr:row>
      <xdr:rowOff>0</xdr:rowOff>
    </xdr:from>
    <xdr:to>
      <xdr:col>9</xdr:col>
      <xdr:colOff>314325</xdr:colOff>
      <xdr:row>27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754754" y="5191125"/>
          <a:ext cx="47510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581026</xdr:colOff>
      <xdr:row>26</xdr:row>
      <xdr:rowOff>81915</xdr:rowOff>
    </xdr:from>
    <xdr:to>
      <xdr:col>6</xdr:col>
      <xdr:colOff>314325</xdr:colOff>
      <xdr:row>30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52501" y="5615940"/>
          <a:ext cx="5553074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2476500</xdr:colOff>
      <xdr:row>20</xdr:row>
      <xdr:rowOff>85725</xdr:rowOff>
    </xdr:from>
    <xdr:to>
      <xdr:col>4</xdr:col>
      <xdr:colOff>2838450</xdr:colOff>
      <xdr:row>22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876800" y="5095875"/>
          <a:ext cx="36195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15</xdr:row>
      <xdr:rowOff>9525</xdr:rowOff>
    </xdr:from>
    <xdr:to>
      <xdr:col>4</xdr:col>
      <xdr:colOff>571500</xdr:colOff>
      <xdr:row>22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81050" y="3457575"/>
          <a:ext cx="32289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87629</xdr:colOff>
      <xdr:row>15</xdr:row>
      <xdr:rowOff>19050</xdr:rowOff>
    </xdr:from>
    <xdr:to>
      <xdr:col>8</xdr:col>
      <xdr:colOff>323850</xdr:colOff>
      <xdr:row>21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26154" y="3467100"/>
          <a:ext cx="37985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247649</xdr:colOff>
      <xdr:row>21</xdr:row>
      <xdr:rowOff>0</xdr:rowOff>
    </xdr:from>
    <xdr:to>
      <xdr:col>4</xdr:col>
      <xdr:colOff>533399</xdr:colOff>
      <xdr:row>27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19124" y="4533900"/>
          <a:ext cx="33528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497203</xdr:colOff>
      <xdr:row>21</xdr:row>
      <xdr:rowOff>0</xdr:rowOff>
    </xdr:from>
    <xdr:to>
      <xdr:col>8</xdr:col>
      <xdr:colOff>619124</xdr:colOff>
      <xdr:row>27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430903" y="4533900"/>
          <a:ext cx="41890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514352</xdr:colOff>
      <xdr:row>26</xdr:row>
      <xdr:rowOff>81915</xdr:rowOff>
    </xdr:from>
    <xdr:to>
      <xdr:col>6</xdr:col>
      <xdr:colOff>247651</xdr:colOff>
      <xdr:row>30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85827" y="6082665"/>
          <a:ext cx="5048249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1028700</xdr:colOff>
      <xdr:row>20</xdr:row>
      <xdr:rowOff>104775</xdr:rowOff>
    </xdr:from>
    <xdr:to>
      <xdr:col>4</xdr:col>
      <xdr:colOff>1447800</xdr:colOff>
      <xdr:row>22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467225" y="4457700"/>
          <a:ext cx="4191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</xdr:row>
      <xdr:rowOff>9525</xdr:rowOff>
    </xdr:from>
    <xdr:to>
      <xdr:col>5</xdr:col>
      <xdr:colOff>161924</xdr:colOff>
      <xdr:row>23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1000" y="4257675"/>
          <a:ext cx="372427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342900</xdr:colOff>
      <xdr:row>16</xdr:row>
      <xdr:rowOff>19050</xdr:rowOff>
    </xdr:from>
    <xdr:to>
      <xdr:col>9</xdr:col>
      <xdr:colOff>47624</xdr:colOff>
      <xdr:row>22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2775" y="4267200"/>
          <a:ext cx="3295649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228600</xdr:colOff>
      <xdr:row>22</xdr:row>
      <xdr:rowOff>0</xdr:rowOff>
    </xdr:from>
    <xdr:to>
      <xdr:col>4</xdr:col>
      <xdr:colOff>600075</xdr:colOff>
      <xdr:row>28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8600" y="5334000"/>
          <a:ext cx="31813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200025</xdr:colOff>
      <xdr:row>22</xdr:row>
      <xdr:rowOff>0</xdr:rowOff>
    </xdr:from>
    <xdr:to>
      <xdr:col>9</xdr:col>
      <xdr:colOff>66675</xdr:colOff>
      <xdr:row>28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09900" y="5334000"/>
          <a:ext cx="345757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504824</xdr:colOff>
      <xdr:row>27</xdr:row>
      <xdr:rowOff>110490</xdr:rowOff>
    </xdr:from>
    <xdr:to>
      <xdr:col>7</xdr:col>
      <xdr:colOff>581024</xdr:colOff>
      <xdr:row>31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6299" y="6349365"/>
          <a:ext cx="47910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41714</xdr:colOff>
      <xdr:row>21</xdr:row>
      <xdr:rowOff>104775</xdr:rowOff>
    </xdr:from>
    <xdr:to>
      <xdr:col>5</xdr:col>
      <xdr:colOff>390525</xdr:colOff>
      <xdr:row>23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85064" y="525780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17</xdr:row>
      <xdr:rowOff>9525</xdr:rowOff>
    </xdr:from>
    <xdr:to>
      <xdr:col>4</xdr:col>
      <xdr:colOff>438150</xdr:colOff>
      <xdr:row>24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5275" y="3962400"/>
          <a:ext cx="31718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125729</xdr:colOff>
      <xdr:row>17</xdr:row>
      <xdr:rowOff>19050</xdr:rowOff>
    </xdr:from>
    <xdr:to>
      <xdr:col>8</xdr:col>
      <xdr:colOff>123825</xdr:colOff>
      <xdr:row>23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4679" y="3971925"/>
          <a:ext cx="32842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161924</xdr:colOff>
      <xdr:row>23</xdr:row>
      <xdr:rowOff>0</xdr:rowOff>
    </xdr:from>
    <xdr:to>
      <xdr:col>3</xdr:col>
      <xdr:colOff>628649</xdr:colOff>
      <xdr:row>29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1924" y="5038725"/>
          <a:ext cx="28098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20954</xdr:colOff>
      <xdr:row>23</xdr:row>
      <xdr:rowOff>0</xdr:rowOff>
    </xdr:from>
    <xdr:to>
      <xdr:col>8</xdr:col>
      <xdr:colOff>447675</xdr:colOff>
      <xdr:row>29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49904" y="5038725"/>
          <a:ext cx="37128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209549</xdr:colOff>
      <xdr:row>28</xdr:row>
      <xdr:rowOff>110490</xdr:rowOff>
    </xdr:from>
    <xdr:to>
      <xdr:col>7</xdr:col>
      <xdr:colOff>9524</xdr:colOff>
      <xdr:row>32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76274" y="6616065"/>
          <a:ext cx="49625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742951</xdr:colOff>
      <xdr:row>22</xdr:row>
      <xdr:rowOff>95250</xdr:rowOff>
    </xdr:from>
    <xdr:to>
      <xdr:col>4</xdr:col>
      <xdr:colOff>742952</xdr:colOff>
      <xdr:row>24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2482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68579</xdr:colOff>
      <xdr:row>22</xdr:row>
      <xdr:rowOff>95250</xdr:rowOff>
    </xdr:from>
    <xdr:to>
      <xdr:col>5</xdr:col>
      <xdr:colOff>417390</xdr:colOff>
      <xdr:row>24</xdr:row>
      <xdr:rowOff>19049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40504" y="5514975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9525</xdr:rowOff>
    </xdr:from>
    <xdr:to>
      <xdr:col>3</xdr:col>
      <xdr:colOff>533400</xdr:colOff>
      <xdr:row>23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5775" y="4371975"/>
          <a:ext cx="33051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240029</xdr:colOff>
      <xdr:row>16</xdr:row>
      <xdr:rowOff>19050</xdr:rowOff>
    </xdr:from>
    <xdr:to>
      <xdr:col>9</xdr:col>
      <xdr:colOff>209550</xdr:colOff>
      <xdr:row>22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02329" y="4381500"/>
          <a:ext cx="42176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352425</xdr:colOff>
      <xdr:row>22</xdr:row>
      <xdr:rowOff>0</xdr:rowOff>
    </xdr:from>
    <xdr:to>
      <xdr:col>3</xdr:col>
      <xdr:colOff>590550</xdr:colOff>
      <xdr:row>28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52425" y="5448300"/>
          <a:ext cx="34956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116204</xdr:colOff>
      <xdr:row>22</xdr:row>
      <xdr:rowOff>0</xdr:rowOff>
    </xdr:from>
    <xdr:to>
      <xdr:col>8</xdr:col>
      <xdr:colOff>476250</xdr:colOff>
      <xdr:row>28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373754" y="5448300"/>
          <a:ext cx="39795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314325</xdr:colOff>
      <xdr:row>27</xdr:row>
      <xdr:rowOff>81915</xdr:rowOff>
    </xdr:from>
    <xdr:to>
      <xdr:col>6</xdr:col>
      <xdr:colOff>314325</xdr:colOff>
      <xdr:row>31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00100" y="6435090"/>
          <a:ext cx="48291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523876</xdr:colOff>
      <xdr:row>21</xdr:row>
      <xdr:rowOff>85725</xdr:rowOff>
    </xdr:from>
    <xdr:to>
      <xdr:col>5</xdr:col>
      <xdr:colOff>114300</xdr:colOff>
      <xdr:row>23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81501" y="5353050"/>
          <a:ext cx="333374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23</xdr:row>
      <xdr:rowOff>9525</xdr:rowOff>
    </xdr:from>
    <xdr:to>
      <xdr:col>4</xdr:col>
      <xdr:colOff>847724</xdr:colOff>
      <xdr:row>30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09675" y="7010400"/>
          <a:ext cx="36290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466725</xdr:colOff>
      <xdr:row>23</xdr:row>
      <xdr:rowOff>19050</xdr:rowOff>
    </xdr:from>
    <xdr:to>
      <xdr:col>8</xdr:col>
      <xdr:colOff>209550</xdr:colOff>
      <xdr:row>29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457700" y="7019925"/>
          <a:ext cx="510540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695325</xdr:colOff>
      <xdr:row>29</xdr:row>
      <xdr:rowOff>0</xdr:rowOff>
    </xdr:from>
    <xdr:to>
      <xdr:col>4</xdr:col>
      <xdr:colOff>847726</xdr:colOff>
      <xdr:row>35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66800" y="8086725"/>
          <a:ext cx="3771901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352424</xdr:colOff>
      <xdr:row>29</xdr:row>
      <xdr:rowOff>0</xdr:rowOff>
    </xdr:from>
    <xdr:to>
      <xdr:col>7</xdr:col>
      <xdr:colOff>438150</xdr:colOff>
      <xdr:row>35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343399" y="8086725"/>
          <a:ext cx="500062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1390650</xdr:colOff>
      <xdr:row>34</xdr:row>
      <xdr:rowOff>72390</xdr:rowOff>
    </xdr:from>
    <xdr:to>
      <xdr:col>4</xdr:col>
      <xdr:colOff>3190875</xdr:colOff>
      <xdr:row>38</xdr:row>
      <xdr:rowOff>43815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762125" y="8759190"/>
          <a:ext cx="54197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1219200</xdr:colOff>
      <xdr:row>28</xdr:row>
      <xdr:rowOff>50479</xdr:rowOff>
    </xdr:from>
    <xdr:to>
      <xdr:col>4</xdr:col>
      <xdr:colOff>1571625</xdr:colOff>
      <xdr:row>30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5210175" y="7956229"/>
          <a:ext cx="352425" cy="32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</xdr:row>
      <xdr:rowOff>19050</xdr:rowOff>
    </xdr:from>
    <xdr:to>
      <xdr:col>4</xdr:col>
      <xdr:colOff>190499</xdr:colOff>
      <xdr:row>22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2425" y="4057650"/>
          <a:ext cx="358139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97154</xdr:colOff>
      <xdr:row>15</xdr:row>
      <xdr:rowOff>19050</xdr:rowOff>
    </xdr:from>
    <xdr:to>
      <xdr:col>7</xdr:col>
      <xdr:colOff>552449</xdr:colOff>
      <xdr:row>21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59454" y="4057650"/>
          <a:ext cx="324612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209550</xdr:colOff>
      <xdr:row>21</xdr:row>
      <xdr:rowOff>0</xdr:rowOff>
    </xdr:from>
    <xdr:to>
      <xdr:col>4</xdr:col>
      <xdr:colOff>133350</xdr:colOff>
      <xdr:row>27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9550" y="5124450"/>
          <a:ext cx="36671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1904</xdr:colOff>
      <xdr:row>21</xdr:row>
      <xdr:rowOff>0</xdr:rowOff>
    </xdr:from>
    <xdr:to>
      <xdr:col>8</xdr:col>
      <xdr:colOff>381000</xdr:colOff>
      <xdr:row>27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64204" y="5124450"/>
          <a:ext cx="37318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381001</xdr:colOff>
      <xdr:row>26</xdr:row>
      <xdr:rowOff>110490</xdr:rowOff>
    </xdr:from>
    <xdr:to>
      <xdr:col>6</xdr:col>
      <xdr:colOff>600075</xdr:colOff>
      <xdr:row>30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52476" y="5577840"/>
          <a:ext cx="4895849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561976</xdr:colOff>
      <xdr:row>20</xdr:row>
      <xdr:rowOff>112058</xdr:rowOff>
    </xdr:from>
    <xdr:to>
      <xdr:col>5</xdr:col>
      <xdr:colOff>152400</xdr:colOff>
      <xdr:row>22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05301" y="5055533"/>
          <a:ext cx="295274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14</xdr:row>
      <xdr:rowOff>9525</xdr:rowOff>
    </xdr:from>
    <xdr:to>
      <xdr:col>4</xdr:col>
      <xdr:colOff>971550</xdr:colOff>
      <xdr:row>21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9100" y="4267200"/>
          <a:ext cx="44100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382904</xdr:colOff>
      <xdr:row>14</xdr:row>
      <xdr:rowOff>19050</xdr:rowOff>
    </xdr:from>
    <xdr:to>
      <xdr:col>7</xdr:col>
      <xdr:colOff>180975</xdr:colOff>
      <xdr:row>20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30854" y="4276725"/>
          <a:ext cx="3560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285749</xdr:colOff>
      <xdr:row>20</xdr:row>
      <xdr:rowOff>0</xdr:rowOff>
    </xdr:from>
    <xdr:to>
      <xdr:col>4</xdr:col>
      <xdr:colOff>1352549</xdr:colOff>
      <xdr:row>26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5749" y="5343525"/>
          <a:ext cx="49244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278129</xdr:colOff>
      <xdr:row>20</xdr:row>
      <xdr:rowOff>0</xdr:rowOff>
    </xdr:from>
    <xdr:to>
      <xdr:col>7</xdr:col>
      <xdr:colOff>361950</xdr:colOff>
      <xdr:row>26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45129" y="5019675"/>
          <a:ext cx="32746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333374</xdr:colOff>
      <xdr:row>25</xdr:row>
      <xdr:rowOff>110490</xdr:rowOff>
    </xdr:from>
    <xdr:to>
      <xdr:col>6</xdr:col>
      <xdr:colOff>552450</xdr:colOff>
      <xdr:row>29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04849" y="6035040"/>
          <a:ext cx="483870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800101</xdr:colOff>
      <xdr:row>19</xdr:row>
      <xdr:rowOff>114300</xdr:rowOff>
    </xdr:from>
    <xdr:to>
      <xdr:col>4</xdr:col>
      <xdr:colOff>1143000</xdr:colOff>
      <xdr:row>21</xdr:row>
      <xdr:rowOff>38099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71926" y="4953000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15</xdr:row>
      <xdr:rowOff>9525</xdr:rowOff>
    </xdr:from>
    <xdr:to>
      <xdr:col>4</xdr:col>
      <xdr:colOff>1314450</xdr:colOff>
      <xdr:row>22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0600" y="4324350"/>
          <a:ext cx="3200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1163954</xdr:colOff>
      <xdr:row>15</xdr:row>
      <xdr:rowOff>19050</xdr:rowOff>
    </xdr:from>
    <xdr:to>
      <xdr:col>10</xdr:col>
      <xdr:colOff>38100</xdr:colOff>
      <xdr:row>21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040504" y="4333875"/>
          <a:ext cx="53511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485775</xdr:colOff>
      <xdr:row>21</xdr:row>
      <xdr:rowOff>0</xdr:rowOff>
    </xdr:from>
    <xdr:to>
      <xdr:col>4</xdr:col>
      <xdr:colOff>1333500</xdr:colOff>
      <xdr:row>27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7250" y="5400675"/>
          <a:ext cx="33528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1068704</xdr:colOff>
      <xdr:row>21</xdr:row>
      <xdr:rowOff>0</xdr:rowOff>
    </xdr:from>
    <xdr:to>
      <xdr:col>9</xdr:col>
      <xdr:colOff>438150</xdr:colOff>
      <xdr:row>27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45254" y="5400675"/>
          <a:ext cx="51606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695325</xdr:colOff>
      <xdr:row>26</xdr:row>
      <xdr:rowOff>110490</xdr:rowOff>
    </xdr:from>
    <xdr:to>
      <xdr:col>5</xdr:col>
      <xdr:colOff>285750</xdr:colOff>
      <xdr:row>30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66800" y="6416040"/>
          <a:ext cx="53530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1981201</xdr:colOff>
      <xdr:row>20</xdr:row>
      <xdr:rowOff>85725</xdr:rowOff>
    </xdr:from>
    <xdr:to>
      <xdr:col>4</xdr:col>
      <xdr:colOff>2314575</xdr:colOff>
      <xdr:row>22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857751" y="5305425"/>
          <a:ext cx="333374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9525</xdr:rowOff>
    </xdr:from>
    <xdr:to>
      <xdr:col>4</xdr:col>
      <xdr:colOff>933450</xdr:colOff>
      <xdr:row>22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95300" y="3514725"/>
          <a:ext cx="39052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916304</xdr:colOff>
      <xdr:row>15</xdr:row>
      <xdr:rowOff>19050</xdr:rowOff>
    </xdr:from>
    <xdr:to>
      <xdr:col>8</xdr:col>
      <xdr:colOff>38099</xdr:colOff>
      <xdr:row>21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54704" y="3524250"/>
          <a:ext cx="35985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380999</xdr:colOff>
      <xdr:row>21</xdr:row>
      <xdr:rowOff>0</xdr:rowOff>
    </xdr:from>
    <xdr:to>
      <xdr:col>5</xdr:col>
      <xdr:colOff>142875</xdr:colOff>
      <xdr:row>27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80999" y="4591050"/>
          <a:ext cx="4286251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821054</xdr:colOff>
      <xdr:row>21</xdr:row>
      <xdr:rowOff>0</xdr:rowOff>
    </xdr:from>
    <xdr:to>
      <xdr:col>7</xdr:col>
      <xdr:colOff>561975</xdr:colOff>
      <xdr:row>27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59454" y="4591050"/>
          <a:ext cx="35318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361950</xdr:colOff>
      <xdr:row>26</xdr:row>
      <xdr:rowOff>110490</xdr:rowOff>
    </xdr:from>
    <xdr:to>
      <xdr:col>6</xdr:col>
      <xdr:colOff>361950</xdr:colOff>
      <xdr:row>30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47725" y="5606415"/>
          <a:ext cx="47815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866776</xdr:colOff>
      <xdr:row>20</xdr:row>
      <xdr:rowOff>95250</xdr:rowOff>
    </xdr:from>
    <xdr:to>
      <xdr:col>5</xdr:col>
      <xdr:colOff>190500</xdr:colOff>
      <xdr:row>22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33876" y="4505325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20</xdr:row>
      <xdr:rowOff>9525</xdr:rowOff>
    </xdr:from>
    <xdr:to>
      <xdr:col>4</xdr:col>
      <xdr:colOff>1343025</xdr:colOff>
      <xdr:row>27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5391150"/>
          <a:ext cx="32289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1097279</xdr:colOff>
      <xdr:row>20</xdr:row>
      <xdr:rowOff>19050</xdr:rowOff>
    </xdr:from>
    <xdr:to>
      <xdr:col>9</xdr:col>
      <xdr:colOff>142875</xdr:colOff>
      <xdr:row>26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59504" y="5400675"/>
          <a:ext cx="36080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1524000</xdr:colOff>
      <xdr:row>32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42925" y="6467475"/>
          <a:ext cx="35433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992504</xdr:colOff>
      <xdr:row>26</xdr:row>
      <xdr:rowOff>0</xdr:rowOff>
    </xdr:from>
    <xdr:to>
      <xdr:col>10</xdr:col>
      <xdr:colOff>247650</xdr:colOff>
      <xdr:row>32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554729" y="6467475"/>
          <a:ext cx="45034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685799</xdr:colOff>
      <xdr:row>31</xdr:row>
      <xdr:rowOff>110490</xdr:rowOff>
    </xdr:from>
    <xdr:to>
      <xdr:col>7</xdr:col>
      <xdr:colOff>285749</xdr:colOff>
      <xdr:row>35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57274" y="7482840"/>
          <a:ext cx="50387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28576</xdr:colOff>
      <xdr:row>25</xdr:row>
      <xdr:rowOff>112058</xdr:rowOff>
    </xdr:from>
    <xdr:to>
      <xdr:col>5</xdr:col>
      <xdr:colOff>323850</xdr:colOff>
      <xdr:row>27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495801" y="6398558"/>
          <a:ext cx="295274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15</xdr:row>
      <xdr:rowOff>9525</xdr:rowOff>
    </xdr:from>
    <xdr:to>
      <xdr:col>5</xdr:col>
      <xdr:colOff>104775</xdr:colOff>
      <xdr:row>22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5" y="4381500"/>
          <a:ext cx="46577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582929</xdr:colOff>
      <xdr:row>15</xdr:row>
      <xdr:rowOff>19050</xdr:rowOff>
    </xdr:from>
    <xdr:to>
      <xdr:col>7</xdr:col>
      <xdr:colOff>38100</xdr:colOff>
      <xdr:row>21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21329" y="4391025"/>
          <a:ext cx="32651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152399</xdr:colOff>
      <xdr:row>21</xdr:row>
      <xdr:rowOff>0</xdr:rowOff>
    </xdr:from>
    <xdr:to>
      <xdr:col>5</xdr:col>
      <xdr:colOff>104774</xdr:colOff>
      <xdr:row>27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52399" y="5457825"/>
          <a:ext cx="47815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487679</xdr:colOff>
      <xdr:row>21</xdr:row>
      <xdr:rowOff>0</xdr:rowOff>
    </xdr:from>
    <xdr:to>
      <xdr:col>7</xdr:col>
      <xdr:colOff>552450</xdr:colOff>
      <xdr:row>27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26079" y="5457825"/>
          <a:ext cx="38747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285749</xdr:colOff>
      <xdr:row>26</xdr:row>
      <xdr:rowOff>81915</xdr:rowOff>
    </xdr:from>
    <xdr:to>
      <xdr:col>6</xdr:col>
      <xdr:colOff>714374</xdr:colOff>
      <xdr:row>30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95324" y="5615940"/>
          <a:ext cx="49625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533400</xdr:colOff>
      <xdr:row>20</xdr:row>
      <xdr:rowOff>95250</xdr:rowOff>
    </xdr:from>
    <xdr:to>
      <xdr:col>4</xdr:col>
      <xdr:colOff>924560</xdr:colOff>
      <xdr:row>21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62425" y="5372100"/>
          <a:ext cx="391160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17</xdr:row>
      <xdr:rowOff>9525</xdr:rowOff>
    </xdr:from>
    <xdr:to>
      <xdr:col>4</xdr:col>
      <xdr:colOff>1295400</xdr:colOff>
      <xdr:row>24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1525" y="3905250"/>
          <a:ext cx="3848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382904</xdr:colOff>
      <xdr:row>17</xdr:row>
      <xdr:rowOff>19050</xdr:rowOff>
    </xdr:from>
    <xdr:to>
      <xdr:col>9</xdr:col>
      <xdr:colOff>152400</xdr:colOff>
      <xdr:row>23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707129" y="3914775"/>
          <a:ext cx="4703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266700</xdr:colOff>
      <xdr:row>23</xdr:row>
      <xdr:rowOff>0</xdr:rowOff>
    </xdr:from>
    <xdr:to>
      <xdr:col>4</xdr:col>
      <xdr:colOff>1190625</xdr:colOff>
      <xdr:row>29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38175" y="4981575"/>
          <a:ext cx="38766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230504</xdr:colOff>
      <xdr:row>23</xdr:row>
      <xdr:rowOff>0</xdr:rowOff>
    </xdr:from>
    <xdr:to>
      <xdr:col>8</xdr:col>
      <xdr:colOff>485775</xdr:colOff>
      <xdr:row>29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554729" y="4981575"/>
          <a:ext cx="45034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714375</xdr:colOff>
      <xdr:row>28</xdr:row>
      <xdr:rowOff>110490</xdr:rowOff>
    </xdr:from>
    <xdr:to>
      <xdr:col>6</xdr:col>
      <xdr:colOff>1</xdr:colOff>
      <xdr:row>32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85850" y="5996940"/>
          <a:ext cx="5172076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1352551</xdr:colOff>
      <xdr:row>22</xdr:row>
      <xdr:rowOff>85725</xdr:rowOff>
    </xdr:from>
    <xdr:to>
      <xdr:col>4</xdr:col>
      <xdr:colOff>1733550</xdr:colOff>
      <xdr:row>24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676776" y="4886325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9525</xdr:rowOff>
    </xdr:from>
    <xdr:to>
      <xdr:col>5</xdr:col>
      <xdr:colOff>161925</xdr:colOff>
      <xdr:row>23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3819525"/>
          <a:ext cx="42481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640079</xdr:colOff>
      <xdr:row>16</xdr:row>
      <xdr:rowOff>19050</xdr:rowOff>
    </xdr:from>
    <xdr:to>
      <xdr:col>7</xdr:col>
      <xdr:colOff>66675</xdr:colOff>
      <xdr:row>22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40404" y="4391025"/>
          <a:ext cx="33127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257174</xdr:colOff>
      <xdr:row>22</xdr:row>
      <xdr:rowOff>0</xdr:rowOff>
    </xdr:from>
    <xdr:to>
      <xdr:col>5</xdr:col>
      <xdr:colOff>161924</xdr:colOff>
      <xdr:row>28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7174" y="4895850"/>
          <a:ext cx="4391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430529</xdr:colOff>
      <xdr:row>22</xdr:row>
      <xdr:rowOff>0</xdr:rowOff>
    </xdr:from>
    <xdr:to>
      <xdr:col>7</xdr:col>
      <xdr:colOff>361950</xdr:colOff>
      <xdr:row>28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11829" y="5457825"/>
          <a:ext cx="3179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238125</xdr:colOff>
      <xdr:row>27</xdr:row>
      <xdr:rowOff>81915</xdr:rowOff>
    </xdr:from>
    <xdr:to>
      <xdr:col>6</xdr:col>
      <xdr:colOff>790575</xdr:colOff>
      <xdr:row>31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66750" y="5882640"/>
          <a:ext cx="52101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847725</xdr:colOff>
      <xdr:row>21</xdr:row>
      <xdr:rowOff>114300</xdr:rowOff>
    </xdr:from>
    <xdr:to>
      <xdr:col>5</xdr:col>
      <xdr:colOff>77470</xdr:colOff>
      <xdr:row>22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00525" y="5391150"/>
          <a:ext cx="363220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9525</xdr:rowOff>
    </xdr:from>
    <xdr:to>
      <xdr:col>4</xdr:col>
      <xdr:colOff>514349</xdr:colOff>
      <xdr:row>23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2874" y="4572000"/>
          <a:ext cx="3009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220978</xdr:colOff>
      <xdr:row>16</xdr:row>
      <xdr:rowOff>19050</xdr:rowOff>
    </xdr:from>
    <xdr:to>
      <xdr:col>9</xdr:col>
      <xdr:colOff>390524</xdr:colOff>
      <xdr:row>22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87978" y="4581525"/>
          <a:ext cx="36175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9524</xdr:colOff>
      <xdr:row>22</xdr:row>
      <xdr:rowOff>0</xdr:rowOff>
    </xdr:from>
    <xdr:to>
      <xdr:col>4</xdr:col>
      <xdr:colOff>514349</xdr:colOff>
      <xdr:row>28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24" y="5648325"/>
          <a:ext cx="31432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97154</xdr:colOff>
      <xdr:row>22</xdr:row>
      <xdr:rowOff>0</xdr:rowOff>
    </xdr:from>
    <xdr:to>
      <xdr:col>9</xdr:col>
      <xdr:colOff>38100</xdr:colOff>
      <xdr:row>28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764154" y="5648325"/>
          <a:ext cx="33889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190499</xdr:colOff>
      <xdr:row>27</xdr:row>
      <xdr:rowOff>110490</xdr:rowOff>
    </xdr:from>
    <xdr:to>
      <xdr:col>7</xdr:col>
      <xdr:colOff>676275</xdr:colOff>
      <xdr:row>31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61974" y="6663690"/>
          <a:ext cx="491490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365564</xdr:colOff>
      <xdr:row>21</xdr:row>
      <xdr:rowOff>85725</xdr:rowOff>
    </xdr:from>
    <xdr:to>
      <xdr:col>6</xdr:col>
      <xdr:colOff>85725</xdr:colOff>
      <xdr:row>23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613589" y="5553075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15</xdr:row>
      <xdr:rowOff>9525</xdr:rowOff>
    </xdr:from>
    <xdr:to>
      <xdr:col>3</xdr:col>
      <xdr:colOff>876299</xdr:colOff>
      <xdr:row>22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638675"/>
          <a:ext cx="30194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649604</xdr:colOff>
      <xdr:row>15</xdr:row>
      <xdr:rowOff>19050</xdr:rowOff>
    </xdr:from>
    <xdr:to>
      <xdr:col>8</xdr:col>
      <xdr:colOff>47625</xdr:colOff>
      <xdr:row>21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30854" y="4114800"/>
          <a:ext cx="33318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47625</xdr:colOff>
      <xdr:row>21</xdr:row>
      <xdr:rowOff>0</xdr:rowOff>
    </xdr:from>
    <xdr:to>
      <xdr:col>3</xdr:col>
      <xdr:colOff>419100</xdr:colOff>
      <xdr:row>27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625" y="5715000"/>
          <a:ext cx="27336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535303</xdr:colOff>
      <xdr:row>21</xdr:row>
      <xdr:rowOff>0</xdr:rowOff>
    </xdr:from>
    <xdr:to>
      <xdr:col>7</xdr:col>
      <xdr:colOff>609599</xdr:colOff>
      <xdr:row>27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97503" y="5715000"/>
          <a:ext cx="38176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142874</xdr:colOff>
      <xdr:row>26</xdr:row>
      <xdr:rowOff>110490</xdr:rowOff>
    </xdr:from>
    <xdr:to>
      <xdr:col>7</xdr:col>
      <xdr:colOff>19049</xdr:colOff>
      <xdr:row>30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28649" y="6196965"/>
          <a:ext cx="50196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898963</xdr:colOff>
      <xdr:row>20</xdr:row>
      <xdr:rowOff>104775</xdr:rowOff>
    </xdr:from>
    <xdr:to>
      <xdr:col>5</xdr:col>
      <xdr:colOff>314324</xdr:colOff>
      <xdr:row>22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85063" y="510540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15</xdr:row>
      <xdr:rowOff>9525</xdr:rowOff>
    </xdr:from>
    <xdr:to>
      <xdr:col>4</xdr:col>
      <xdr:colOff>295275</xdr:colOff>
      <xdr:row>22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5275" y="4124325"/>
          <a:ext cx="3124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725804</xdr:colOff>
      <xdr:row>15</xdr:row>
      <xdr:rowOff>19050</xdr:rowOff>
    </xdr:from>
    <xdr:to>
      <xdr:col>10</xdr:col>
      <xdr:colOff>95250</xdr:colOff>
      <xdr:row>21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16579" y="4133850"/>
          <a:ext cx="48748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180974</xdr:colOff>
      <xdr:row>21</xdr:row>
      <xdr:rowOff>0</xdr:rowOff>
    </xdr:from>
    <xdr:to>
      <xdr:col>4</xdr:col>
      <xdr:colOff>647700</xdr:colOff>
      <xdr:row>27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974" y="5200650"/>
          <a:ext cx="3590926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601979</xdr:colOff>
      <xdr:row>21</xdr:row>
      <xdr:rowOff>0</xdr:rowOff>
    </xdr:from>
    <xdr:to>
      <xdr:col>9</xdr:col>
      <xdr:colOff>323850</xdr:colOff>
      <xdr:row>27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92754" y="5200650"/>
          <a:ext cx="45415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142874</xdr:colOff>
      <xdr:row>26</xdr:row>
      <xdr:rowOff>110490</xdr:rowOff>
    </xdr:from>
    <xdr:to>
      <xdr:col>6</xdr:col>
      <xdr:colOff>600075</xdr:colOff>
      <xdr:row>30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71499" y="6216015"/>
          <a:ext cx="5076826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809626</xdr:colOff>
      <xdr:row>20</xdr:row>
      <xdr:rowOff>95250</xdr:rowOff>
    </xdr:from>
    <xdr:to>
      <xdr:col>4</xdr:col>
      <xdr:colOff>1190625</xdr:colOff>
      <xdr:row>22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33826" y="455295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247649</xdr:colOff>
      <xdr:row>18</xdr:row>
      <xdr:rowOff>9525</xdr:rowOff>
    </xdr:from>
    <xdr:to>
      <xdr:col>4</xdr:col>
      <xdr:colOff>342899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19124" y="4362450"/>
          <a:ext cx="29241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135254</xdr:colOff>
      <xdr:row>18</xdr:row>
      <xdr:rowOff>19050</xdr:rowOff>
    </xdr:from>
    <xdr:to>
      <xdr:col>12</xdr:col>
      <xdr:colOff>247650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35654" y="4371975"/>
          <a:ext cx="59607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133349</xdr:colOff>
      <xdr:row>24</xdr:row>
      <xdr:rowOff>0</xdr:rowOff>
    </xdr:from>
    <xdr:to>
      <xdr:col>4</xdr:col>
      <xdr:colOff>342900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04824" y="5438775"/>
          <a:ext cx="3038476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20954</xdr:colOff>
      <xdr:row>24</xdr:row>
      <xdr:rowOff>0</xdr:rowOff>
    </xdr:from>
    <xdr:to>
      <xdr:col>11</xdr:col>
      <xdr:colOff>381000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21354" y="5438775"/>
          <a:ext cx="55225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600075</xdr:colOff>
      <xdr:row>29</xdr:row>
      <xdr:rowOff>110490</xdr:rowOff>
    </xdr:from>
    <xdr:to>
      <xdr:col>7</xdr:col>
      <xdr:colOff>209550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1550" y="6454140"/>
          <a:ext cx="491490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1057276</xdr:colOff>
      <xdr:row>23</xdr:row>
      <xdr:rowOff>85725</xdr:rowOff>
    </xdr:from>
    <xdr:to>
      <xdr:col>5</xdr:col>
      <xdr:colOff>304800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57676" y="5343525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14</xdr:row>
      <xdr:rowOff>9525</xdr:rowOff>
    </xdr:from>
    <xdr:to>
      <xdr:col>4</xdr:col>
      <xdr:colOff>838200</xdr:colOff>
      <xdr:row>21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" y="3162300"/>
          <a:ext cx="35242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354329</xdr:colOff>
      <xdr:row>14</xdr:row>
      <xdr:rowOff>19050</xdr:rowOff>
    </xdr:from>
    <xdr:to>
      <xdr:col>8</xdr:col>
      <xdr:colOff>352425</xdr:colOff>
      <xdr:row>20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68979" y="3171825"/>
          <a:ext cx="38938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95248</xdr:colOff>
      <xdr:row>20</xdr:row>
      <xdr:rowOff>0</xdr:rowOff>
    </xdr:from>
    <xdr:to>
      <xdr:col>4</xdr:col>
      <xdr:colOff>247649</xdr:colOff>
      <xdr:row>26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248" y="4238625"/>
          <a:ext cx="3067051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211454</xdr:colOff>
      <xdr:row>20</xdr:row>
      <xdr:rowOff>0</xdr:rowOff>
    </xdr:from>
    <xdr:to>
      <xdr:col>7</xdr:col>
      <xdr:colOff>381000</xdr:colOff>
      <xdr:row>26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26104" y="4238625"/>
          <a:ext cx="36175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523875</xdr:colOff>
      <xdr:row>25</xdr:row>
      <xdr:rowOff>110490</xdr:rowOff>
    </xdr:from>
    <xdr:to>
      <xdr:col>6</xdr:col>
      <xdr:colOff>409575</xdr:colOff>
      <xdr:row>29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95350" y="5253990"/>
          <a:ext cx="50101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1314451</xdr:colOff>
      <xdr:row>19</xdr:row>
      <xdr:rowOff>95250</xdr:rowOff>
    </xdr:from>
    <xdr:to>
      <xdr:col>4</xdr:col>
      <xdr:colOff>1657350</xdr:colOff>
      <xdr:row>21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29101" y="4152900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16</xdr:row>
      <xdr:rowOff>9525</xdr:rowOff>
    </xdr:from>
    <xdr:to>
      <xdr:col>4</xdr:col>
      <xdr:colOff>828675</xdr:colOff>
      <xdr:row>23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4610100"/>
          <a:ext cx="39338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0</xdr:colOff>
      <xdr:row>16</xdr:row>
      <xdr:rowOff>19050</xdr:rowOff>
    </xdr:from>
    <xdr:to>
      <xdr:col>8</xdr:col>
      <xdr:colOff>9524</xdr:colOff>
      <xdr:row>22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95650" y="4352925"/>
          <a:ext cx="3314699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85724</xdr:colOff>
      <xdr:row>22</xdr:row>
      <xdr:rowOff>0</xdr:rowOff>
    </xdr:from>
    <xdr:to>
      <xdr:col>4</xdr:col>
      <xdr:colOff>857249</xdr:colOff>
      <xdr:row>28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724" y="5686425"/>
          <a:ext cx="40671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581025</xdr:colOff>
      <xdr:row>22</xdr:row>
      <xdr:rowOff>0</xdr:rowOff>
    </xdr:from>
    <xdr:to>
      <xdr:col>9</xdr:col>
      <xdr:colOff>285749</xdr:colOff>
      <xdr:row>28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57500" y="5686425"/>
          <a:ext cx="4705349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419099</xdr:colOff>
      <xdr:row>27</xdr:row>
      <xdr:rowOff>81915</xdr:rowOff>
    </xdr:from>
    <xdr:to>
      <xdr:col>6</xdr:col>
      <xdr:colOff>790575</xdr:colOff>
      <xdr:row>31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90574" y="5844540"/>
          <a:ext cx="501015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933450</xdr:colOff>
      <xdr:row>21</xdr:row>
      <xdr:rowOff>85725</xdr:rowOff>
    </xdr:from>
    <xdr:to>
      <xdr:col>5</xdr:col>
      <xdr:colOff>342900</xdr:colOff>
      <xdr:row>23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29100" y="5324475"/>
          <a:ext cx="4191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18</xdr:row>
      <xdr:rowOff>9525</xdr:rowOff>
    </xdr:from>
    <xdr:to>
      <xdr:col>4</xdr:col>
      <xdr:colOff>838199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4324" y="4410075"/>
          <a:ext cx="3962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440054</xdr:colOff>
      <xdr:row>18</xdr:row>
      <xdr:rowOff>19050</xdr:rowOff>
    </xdr:from>
    <xdr:to>
      <xdr:col>7</xdr:col>
      <xdr:colOff>619125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30879" y="4305300"/>
          <a:ext cx="29698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190499</xdr:colOff>
      <xdr:row>24</xdr:row>
      <xdr:rowOff>0</xdr:rowOff>
    </xdr:from>
    <xdr:to>
      <xdr:col>4</xdr:col>
      <xdr:colOff>847724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0499" y="5486400"/>
          <a:ext cx="40957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268604</xdr:colOff>
      <xdr:row>24</xdr:row>
      <xdr:rowOff>0</xdr:rowOff>
    </xdr:from>
    <xdr:to>
      <xdr:col>9</xdr:col>
      <xdr:colOff>219075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59429" y="5372100"/>
          <a:ext cx="41128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333374</xdr:colOff>
      <xdr:row>29</xdr:row>
      <xdr:rowOff>110490</xdr:rowOff>
    </xdr:from>
    <xdr:to>
      <xdr:col>6</xdr:col>
      <xdr:colOff>781049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04849" y="6387465"/>
          <a:ext cx="47910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1222814</xdr:colOff>
      <xdr:row>23</xdr:row>
      <xdr:rowOff>85725</xdr:rowOff>
    </xdr:from>
    <xdr:to>
      <xdr:col>5</xdr:col>
      <xdr:colOff>180975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13639" y="527685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31" zoomScale="80" zoomScaleNormal="80" workbookViewId="0">
      <selection activeCell="B67" sqref="B67"/>
    </sheetView>
  </sheetViews>
  <sheetFormatPr defaultRowHeight="24"/>
  <cols>
    <col min="1" max="1" width="5.1796875" style="48" customWidth="1"/>
    <col min="2" max="2" width="25.6328125" style="66" customWidth="1"/>
    <col min="3" max="3" width="11.26953125" style="36" customWidth="1"/>
    <col min="4" max="4" width="11.54296875" style="36" customWidth="1"/>
    <col min="5" max="5" width="31.6328125" style="36" customWidth="1"/>
    <col min="6" max="6" width="8.81640625" style="36" customWidth="1"/>
    <col min="7" max="7" width="8" style="36" customWidth="1"/>
    <col min="8" max="8" width="7.81640625" style="36" customWidth="1"/>
    <col min="9" max="9" width="11.6328125" style="36" customWidth="1"/>
    <col min="10" max="10" width="11" style="36" customWidth="1"/>
    <col min="11" max="11" width="7.81640625" style="36" customWidth="1"/>
    <col min="12" max="16384" width="8.7265625" style="36"/>
  </cols>
  <sheetData>
    <row r="1" spans="1:12">
      <c r="A1" s="102" t="s">
        <v>256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>
      <c r="A2" s="79" t="s">
        <v>0</v>
      </c>
      <c r="B2" s="49" t="s">
        <v>20</v>
      </c>
      <c r="C2" s="49" t="s">
        <v>37</v>
      </c>
      <c r="D2" s="49" t="s">
        <v>38</v>
      </c>
      <c r="E2" s="49" t="s">
        <v>22</v>
      </c>
      <c r="F2" s="84" t="s">
        <v>56</v>
      </c>
      <c r="G2" s="84" t="s">
        <v>21</v>
      </c>
      <c r="H2" s="84" t="s">
        <v>36</v>
      </c>
      <c r="I2" s="84" t="s">
        <v>40</v>
      </c>
      <c r="J2" s="84" t="s">
        <v>35</v>
      </c>
      <c r="K2" s="64" t="s">
        <v>23</v>
      </c>
    </row>
    <row r="3" spans="1:12">
      <c r="A3" s="3">
        <v>1</v>
      </c>
      <c r="B3" s="73" t="s">
        <v>159</v>
      </c>
      <c r="C3" s="54" t="s">
        <v>45</v>
      </c>
      <c r="D3" s="54" t="s">
        <v>8</v>
      </c>
      <c r="E3" s="73" t="s">
        <v>88</v>
      </c>
      <c r="F3" s="54">
        <v>98</v>
      </c>
      <c r="G3" s="54" t="s">
        <v>112</v>
      </c>
      <c r="H3" s="55" t="s">
        <v>24</v>
      </c>
      <c r="I3" s="55" t="s">
        <v>30</v>
      </c>
      <c r="J3" s="55" t="s">
        <v>30</v>
      </c>
      <c r="K3" s="55" t="s">
        <v>25</v>
      </c>
    </row>
    <row r="4" spans="1:12">
      <c r="A4" s="3">
        <v>2</v>
      </c>
      <c r="B4" s="72" t="s">
        <v>132</v>
      </c>
      <c r="C4" s="55" t="s">
        <v>50</v>
      </c>
      <c r="D4" s="55" t="s">
        <v>51</v>
      </c>
      <c r="E4" s="72" t="s">
        <v>27</v>
      </c>
      <c r="F4" s="55">
        <v>94</v>
      </c>
      <c r="G4" s="55" t="s">
        <v>79</v>
      </c>
      <c r="H4" s="55" t="s">
        <v>30</v>
      </c>
      <c r="I4" s="55" t="s">
        <v>24</v>
      </c>
      <c r="J4" s="55" t="s">
        <v>30</v>
      </c>
      <c r="K4" s="55" t="s">
        <v>25</v>
      </c>
    </row>
    <row r="5" spans="1:12">
      <c r="A5" s="3">
        <v>3</v>
      </c>
      <c r="B5" s="72" t="s">
        <v>132</v>
      </c>
      <c r="C5" s="54" t="s">
        <v>50</v>
      </c>
      <c r="D5" s="54" t="s">
        <v>51</v>
      </c>
      <c r="E5" s="73" t="s">
        <v>27</v>
      </c>
      <c r="F5" s="55">
        <v>95</v>
      </c>
      <c r="G5" s="54" t="s">
        <v>74</v>
      </c>
      <c r="H5" s="55" t="s">
        <v>24</v>
      </c>
      <c r="I5" s="55" t="s">
        <v>30</v>
      </c>
      <c r="J5" s="55" t="s">
        <v>24</v>
      </c>
      <c r="K5" s="55" t="s">
        <v>25</v>
      </c>
    </row>
    <row r="6" spans="1:12">
      <c r="A6" s="3">
        <v>4</v>
      </c>
      <c r="B6" s="70" t="s">
        <v>157</v>
      </c>
      <c r="C6" s="54" t="s">
        <v>50</v>
      </c>
      <c r="D6" s="54" t="s">
        <v>51</v>
      </c>
      <c r="E6" s="73" t="s">
        <v>27</v>
      </c>
      <c r="F6" s="55">
        <v>96</v>
      </c>
      <c r="G6" s="55" t="s">
        <v>79</v>
      </c>
      <c r="H6" s="55" t="s">
        <v>30</v>
      </c>
      <c r="I6" s="55" t="s">
        <v>24</v>
      </c>
      <c r="J6" s="55" t="s">
        <v>30</v>
      </c>
      <c r="K6" s="55" t="s">
        <v>25</v>
      </c>
    </row>
    <row r="7" spans="1:12">
      <c r="A7" s="3">
        <v>5</v>
      </c>
      <c r="B7" s="73" t="s">
        <v>110</v>
      </c>
      <c r="C7" s="54" t="s">
        <v>43</v>
      </c>
      <c r="D7" s="54" t="s">
        <v>44</v>
      </c>
      <c r="E7" s="73" t="s">
        <v>110</v>
      </c>
      <c r="F7" s="54">
        <v>61</v>
      </c>
      <c r="G7" s="54" t="s">
        <v>74</v>
      </c>
      <c r="H7" s="55" t="s">
        <v>24</v>
      </c>
      <c r="I7" s="55" t="s">
        <v>30</v>
      </c>
      <c r="J7" s="55" t="s">
        <v>24</v>
      </c>
      <c r="K7" s="55" t="s">
        <v>25</v>
      </c>
    </row>
    <row r="8" spans="1:12">
      <c r="A8" s="3">
        <v>6</v>
      </c>
      <c r="B8" s="72" t="s">
        <v>111</v>
      </c>
      <c r="C8" s="55" t="s">
        <v>43</v>
      </c>
      <c r="D8" s="54" t="s">
        <v>44</v>
      </c>
      <c r="E8" s="85" t="s">
        <v>111</v>
      </c>
      <c r="F8" s="54">
        <v>62</v>
      </c>
      <c r="G8" s="55" t="s">
        <v>74</v>
      </c>
      <c r="H8" s="55" t="s">
        <v>24</v>
      </c>
      <c r="I8" s="55" t="s">
        <v>30</v>
      </c>
      <c r="J8" s="55" t="s">
        <v>24</v>
      </c>
      <c r="K8" s="55" t="s">
        <v>25</v>
      </c>
    </row>
    <row r="9" spans="1:12" ht="48">
      <c r="A9" s="81">
        <v>7</v>
      </c>
      <c r="B9" s="89" t="s">
        <v>171</v>
      </c>
      <c r="C9" s="90" t="s">
        <v>64</v>
      </c>
      <c r="D9" s="90" t="s">
        <v>47</v>
      </c>
      <c r="E9" s="91" t="s">
        <v>260</v>
      </c>
      <c r="F9" s="90">
        <v>107</v>
      </c>
      <c r="G9" s="90" t="s">
        <v>74</v>
      </c>
      <c r="H9" s="90" t="s">
        <v>24</v>
      </c>
      <c r="I9" s="90" t="s">
        <v>30</v>
      </c>
      <c r="J9" s="90" t="s">
        <v>24</v>
      </c>
      <c r="K9" s="90" t="s">
        <v>25</v>
      </c>
      <c r="L9" s="92"/>
    </row>
    <row r="10" spans="1:12">
      <c r="A10" s="81">
        <v>8</v>
      </c>
      <c r="B10" s="93" t="s">
        <v>172</v>
      </c>
      <c r="C10" s="94" t="s">
        <v>64</v>
      </c>
      <c r="D10" s="94" t="s">
        <v>47</v>
      </c>
      <c r="E10" s="95" t="s">
        <v>161</v>
      </c>
      <c r="F10" s="90">
        <v>108</v>
      </c>
      <c r="G10" s="90" t="s">
        <v>74</v>
      </c>
      <c r="H10" s="90" t="s">
        <v>24</v>
      </c>
      <c r="I10" s="90" t="s">
        <v>30</v>
      </c>
      <c r="J10" s="90" t="s">
        <v>24</v>
      </c>
      <c r="K10" s="90" t="s">
        <v>25</v>
      </c>
      <c r="L10" s="92"/>
    </row>
    <row r="11" spans="1:12">
      <c r="A11" s="81">
        <v>9</v>
      </c>
      <c r="B11" s="93" t="s">
        <v>78</v>
      </c>
      <c r="C11" s="94" t="s">
        <v>42</v>
      </c>
      <c r="D11" s="94" t="s">
        <v>5</v>
      </c>
      <c r="E11" s="95" t="s">
        <v>82</v>
      </c>
      <c r="F11" s="94">
        <v>43</v>
      </c>
      <c r="G11" s="94" t="s">
        <v>74</v>
      </c>
      <c r="H11" s="90" t="s">
        <v>24</v>
      </c>
      <c r="I11" s="90" t="s">
        <v>30</v>
      </c>
      <c r="J11" s="90" t="s">
        <v>24</v>
      </c>
      <c r="K11" s="90" t="s">
        <v>25</v>
      </c>
      <c r="L11" s="92"/>
    </row>
    <row r="12" spans="1:12">
      <c r="A12" s="81">
        <v>10</v>
      </c>
      <c r="B12" s="93" t="s">
        <v>78</v>
      </c>
      <c r="C12" s="94" t="s">
        <v>42</v>
      </c>
      <c r="D12" s="94" t="s">
        <v>5</v>
      </c>
      <c r="E12" s="95" t="s">
        <v>82</v>
      </c>
      <c r="F12" s="94">
        <v>44</v>
      </c>
      <c r="G12" s="90" t="s">
        <v>79</v>
      </c>
      <c r="H12" s="90" t="s">
        <v>30</v>
      </c>
      <c r="I12" s="90" t="s">
        <v>24</v>
      </c>
      <c r="J12" s="90" t="s">
        <v>30</v>
      </c>
      <c r="K12" s="90" t="s">
        <v>25</v>
      </c>
      <c r="L12" s="92"/>
    </row>
    <row r="13" spans="1:12">
      <c r="A13" s="81">
        <v>11</v>
      </c>
      <c r="B13" s="93" t="s">
        <v>80</v>
      </c>
      <c r="C13" s="94" t="s">
        <v>42</v>
      </c>
      <c r="D13" s="94" t="s">
        <v>5</v>
      </c>
      <c r="E13" s="95" t="s">
        <v>82</v>
      </c>
      <c r="F13" s="94">
        <v>45</v>
      </c>
      <c r="G13" s="94" t="s">
        <v>79</v>
      </c>
      <c r="H13" s="90" t="s">
        <v>30</v>
      </c>
      <c r="I13" s="90" t="s">
        <v>24</v>
      </c>
      <c r="J13" s="90" t="s">
        <v>30</v>
      </c>
      <c r="K13" s="90" t="s">
        <v>25</v>
      </c>
      <c r="L13" s="92"/>
    </row>
    <row r="14" spans="1:12" ht="48">
      <c r="A14" s="81">
        <v>12</v>
      </c>
      <c r="B14" s="89" t="s">
        <v>95</v>
      </c>
      <c r="C14" s="90" t="s">
        <v>10</v>
      </c>
      <c r="D14" s="90" t="s">
        <v>10</v>
      </c>
      <c r="E14" s="91" t="s">
        <v>149</v>
      </c>
      <c r="F14" s="90">
        <v>87</v>
      </c>
      <c r="G14" s="90" t="s">
        <v>74</v>
      </c>
      <c r="H14" s="90" t="s">
        <v>24</v>
      </c>
      <c r="I14" s="90" t="s">
        <v>30</v>
      </c>
      <c r="J14" s="90" t="s">
        <v>24</v>
      </c>
      <c r="K14" s="90" t="s">
        <v>25</v>
      </c>
      <c r="L14" s="92"/>
    </row>
    <row r="15" spans="1:12">
      <c r="A15" s="81">
        <v>13</v>
      </c>
      <c r="B15" s="89" t="s">
        <v>131</v>
      </c>
      <c r="C15" s="90" t="s">
        <v>10</v>
      </c>
      <c r="D15" s="90" t="s">
        <v>10</v>
      </c>
      <c r="E15" s="82" t="s">
        <v>150</v>
      </c>
      <c r="F15" s="90">
        <v>88</v>
      </c>
      <c r="G15" s="90" t="s">
        <v>74</v>
      </c>
      <c r="H15" s="90" t="s">
        <v>24</v>
      </c>
      <c r="I15" s="90" t="s">
        <v>30</v>
      </c>
      <c r="J15" s="90" t="s">
        <v>24</v>
      </c>
      <c r="K15" s="90" t="s">
        <v>25</v>
      </c>
      <c r="L15" s="92"/>
    </row>
    <row r="16" spans="1:12">
      <c r="A16" s="81">
        <v>14</v>
      </c>
      <c r="B16" s="93" t="s">
        <v>141</v>
      </c>
      <c r="C16" s="94" t="s">
        <v>53</v>
      </c>
      <c r="D16" s="94" t="s">
        <v>57</v>
      </c>
      <c r="E16" s="95" t="s">
        <v>143</v>
      </c>
      <c r="F16" s="94">
        <v>79</v>
      </c>
      <c r="G16" s="94" t="s">
        <v>74</v>
      </c>
      <c r="H16" s="90" t="s">
        <v>24</v>
      </c>
      <c r="I16" s="90" t="s">
        <v>30</v>
      </c>
      <c r="J16" s="90" t="s">
        <v>24</v>
      </c>
      <c r="K16" s="90" t="s">
        <v>25</v>
      </c>
      <c r="L16" s="92"/>
    </row>
    <row r="17" spans="1:12">
      <c r="A17" s="81">
        <v>15</v>
      </c>
      <c r="B17" s="89" t="s">
        <v>142</v>
      </c>
      <c r="C17" s="90" t="s">
        <v>53</v>
      </c>
      <c r="D17" s="90" t="s">
        <v>57</v>
      </c>
      <c r="E17" s="91" t="s">
        <v>88</v>
      </c>
      <c r="F17" s="94">
        <v>80</v>
      </c>
      <c r="G17" s="94" t="s">
        <v>74</v>
      </c>
      <c r="H17" s="90" t="s">
        <v>24</v>
      </c>
      <c r="I17" s="90" t="s">
        <v>30</v>
      </c>
      <c r="J17" s="90" t="s">
        <v>24</v>
      </c>
      <c r="K17" s="90" t="s">
        <v>25</v>
      </c>
      <c r="L17" s="92"/>
    </row>
    <row r="18" spans="1:12">
      <c r="A18" s="81">
        <v>16</v>
      </c>
      <c r="B18" s="89" t="s">
        <v>144</v>
      </c>
      <c r="C18" s="90" t="s">
        <v>31</v>
      </c>
      <c r="D18" s="90" t="s">
        <v>31</v>
      </c>
      <c r="E18" s="91" t="s">
        <v>27</v>
      </c>
      <c r="F18" s="90">
        <v>81</v>
      </c>
      <c r="G18" s="90" t="s">
        <v>74</v>
      </c>
      <c r="H18" s="90" t="s">
        <v>24</v>
      </c>
      <c r="I18" s="90" t="s">
        <v>30</v>
      </c>
      <c r="J18" s="90" t="s">
        <v>24</v>
      </c>
      <c r="K18" s="90" t="s">
        <v>25</v>
      </c>
      <c r="L18" s="92"/>
    </row>
    <row r="19" spans="1:12" ht="48">
      <c r="A19" s="81">
        <v>17</v>
      </c>
      <c r="B19" s="89" t="s">
        <v>151</v>
      </c>
      <c r="C19" s="94" t="s">
        <v>15</v>
      </c>
      <c r="D19" s="94" t="s">
        <v>15</v>
      </c>
      <c r="E19" s="95" t="s">
        <v>138</v>
      </c>
      <c r="F19" s="94">
        <v>89</v>
      </c>
      <c r="G19" s="94" t="s">
        <v>74</v>
      </c>
      <c r="H19" s="90" t="s">
        <v>24</v>
      </c>
      <c r="I19" s="90" t="s">
        <v>30</v>
      </c>
      <c r="J19" s="90" t="s">
        <v>24</v>
      </c>
      <c r="K19" s="90" t="s">
        <v>25</v>
      </c>
      <c r="L19" s="92"/>
    </row>
    <row r="20" spans="1:12">
      <c r="A20" s="81">
        <v>18</v>
      </c>
      <c r="B20" s="96" t="s">
        <v>132</v>
      </c>
      <c r="C20" s="97" t="s">
        <v>15</v>
      </c>
      <c r="D20" s="97" t="s">
        <v>15</v>
      </c>
      <c r="E20" s="98" t="s">
        <v>152</v>
      </c>
      <c r="F20" s="97">
        <v>90</v>
      </c>
      <c r="G20" s="97" t="s">
        <v>74</v>
      </c>
      <c r="H20" s="97" t="s">
        <v>24</v>
      </c>
      <c r="I20" s="97" t="s">
        <v>30</v>
      </c>
      <c r="J20" s="97" t="s">
        <v>24</v>
      </c>
      <c r="K20" s="97" t="s">
        <v>25</v>
      </c>
      <c r="L20" s="92"/>
    </row>
    <row r="21" spans="1:12" ht="48">
      <c r="A21" s="81">
        <v>19</v>
      </c>
      <c r="B21" s="96" t="s">
        <v>105</v>
      </c>
      <c r="C21" s="97" t="s">
        <v>49</v>
      </c>
      <c r="D21" s="97" t="s">
        <v>48</v>
      </c>
      <c r="E21" s="98" t="s">
        <v>109</v>
      </c>
      <c r="F21" s="97">
        <v>59</v>
      </c>
      <c r="G21" s="97" t="s">
        <v>74</v>
      </c>
      <c r="H21" s="97" t="s">
        <v>24</v>
      </c>
      <c r="I21" s="97" t="s">
        <v>30</v>
      </c>
      <c r="J21" s="97" t="s">
        <v>85</v>
      </c>
      <c r="K21" s="97" t="s">
        <v>65</v>
      </c>
      <c r="L21" s="92"/>
    </row>
    <row r="22" spans="1:12" ht="48">
      <c r="A22" s="81" t="s">
        <v>249</v>
      </c>
      <c r="B22" s="96" t="s">
        <v>105</v>
      </c>
      <c r="C22" s="97" t="s">
        <v>49</v>
      </c>
      <c r="D22" s="97" t="s">
        <v>48</v>
      </c>
      <c r="E22" s="98" t="s">
        <v>109</v>
      </c>
      <c r="F22" s="97" t="s">
        <v>106</v>
      </c>
      <c r="G22" s="97" t="s">
        <v>74</v>
      </c>
      <c r="H22" s="97" t="s">
        <v>30</v>
      </c>
      <c r="I22" s="97" t="s">
        <v>30</v>
      </c>
      <c r="J22" s="97" t="s">
        <v>85</v>
      </c>
      <c r="K22" s="97" t="s">
        <v>65</v>
      </c>
      <c r="L22" s="92"/>
    </row>
    <row r="23" spans="1:12" ht="48">
      <c r="A23" s="81">
        <v>20</v>
      </c>
      <c r="B23" s="96" t="s">
        <v>105</v>
      </c>
      <c r="C23" s="97" t="s">
        <v>49</v>
      </c>
      <c r="D23" s="97" t="s">
        <v>48</v>
      </c>
      <c r="E23" s="98" t="s">
        <v>109</v>
      </c>
      <c r="F23" s="97">
        <v>60</v>
      </c>
      <c r="G23" s="97" t="s">
        <v>74</v>
      </c>
      <c r="H23" s="97" t="s">
        <v>24</v>
      </c>
      <c r="I23" s="97" t="s">
        <v>30</v>
      </c>
      <c r="J23" s="97" t="s">
        <v>24</v>
      </c>
      <c r="K23" s="97" t="s">
        <v>25</v>
      </c>
      <c r="L23" s="92"/>
    </row>
    <row r="24" spans="1:12">
      <c r="A24" s="81">
        <v>21</v>
      </c>
      <c r="B24" s="96" t="s">
        <v>155</v>
      </c>
      <c r="C24" s="97" t="s">
        <v>6</v>
      </c>
      <c r="D24" s="97" t="s">
        <v>6</v>
      </c>
      <c r="E24" s="98" t="s">
        <v>67</v>
      </c>
      <c r="F24" s="99">
        <v>93</v>
      </c>
      <c r="G24" s="99" t="s">
        <v>74</v>
      </c>
      <c r="H24" s="97" t="s">
        <v>24</v>
      </c>
      <c r="I24" s="97" t="s">
        <v>30</v>
      </c>
      <c r="J24" s="97" t="s">
        <v>24</v>
      </c>
      <c r="K24" s="97" t="s">
        <v>25</v>
      </c>
      <c r="L24" s="92"/>
    </row>
    <row r="25" spans="1:12">
      <c r="A25" s="81">
        <v>22</v>
      </c>
      <c r="B25" s="96" t="s">
        <v>166</v>
      </c>
      <c r="C25" s="97" t="s">
        <v>71</v>
      </c>
      <c r="D25" s="97" t="s">
        <v>7</v>
      </c>
      <c r="E25" s="98" t="s">
        <v>32</v>
      </c>
      <c r="F25" s="97">
        <v>102</v>
      </c>
      <c r="G25" s="99" t="s">
        <v>74</v>
      </c>
      <c r="H25" s="97" t="s">
        <v>24</v>
      </c>
      <c r="I25" s="97" t="s">
        <v>30</v>
      </c>
      <c r="J25" s="97" t="s">
        <v>24</v>
      </c>
      <c r="K25" s="97" t="s">
        <v>25</v>
      </c>
      <c r="L25" s="92"/>
    </row>
    <row r="26" spans="1:12">
      <c r="A26" s="81">
        <v>23</v>
      </c>
      <c r="B26" s="96" t="s">
        <v>167</v>
      </c>
      <c r="C26" s="97" t="s">
        <v>71</v>
      </c>
      <c r="D26" s="97" t="s">
        <v>7</v>
      </c>
      <c r="E26" s="98" t="s">
        <v>32</v>
      </c>
      <c r="F26" s="97">
        <v>103</v>
      </c>
      <c r="G26" s="99" t="s">
        <v>74</v>
      </c>
      <c r="H26" s="97" t="s">
        <v>24</v>
      </c>
      <c r="I26" s="97" t="s">
        <v>30</v>
      </c>
      <c r="J26" s="97" t="s">
        <v>24</v>
      </c>
      <c r="K26" s="97" t="s">
        <v>25</v>
      </c>
      <c r="L26" s="92"/>
    </row>
    <row r="27" spans="1:12">
      <c r="A27" s="81">
        <v>24</v>
      </c>
      <c r="B27" s="100" t="s">
        <v>169</v>
      </c>
      <c r="C27" s="97" t="s">
        <v>71</v>
      </c>
      <c r="D27" s="97" t="s">
        <v>7</v>
      </c>
      <c r="E27" s="98" t="s">
        <v>32</v>
      </c>
      <c r="F27" s="99">
        <v>105</v>
      </c>
      <c r="G27" s="99" t="s">
        <v>74</v>
      </c>
      <c r="H27" s="97" t="s">
        <v>24</v>
      </c>
      <c r="I27" s="97" t="s">
        <v>30</v>
      </c>
      <c r="J27" s="97" t="s">
        <v>24</v>
      </c>
      <c r="K27" s="97" t="s">
        <v>25</v>
      </c>
      <c r="L27" s="92"/>
    </row>
    <row r="28" spans="1:12">
      <c r="A28" s="81">
        <v>25</v>
      </c>
      <c r="B28" s="100" t="s">
        <v>170</v>
      </c>
      <c r="C28" s="97" t="s">
        <v>71</v>
      </c>
      <c r="D28" s="97" t="s">
        <v>7</v>
      </c>
      <c r="E28" s="98" t="s">
        <v>32</v>
      </c>
      <c r="F28" s="99">
        <v>106</v>
      </c>
      <c r="G28" s="99" t="s">
        <v>74</v>
      </c>
      <c r="H28" s="97" t="s">
        <v>24</v>
      </c>
      <c r="I28" s="97" t="s">
        <v>30</v>
      </c>
      <c r="J28" s="97" t="s">
        <v>24</v>
      </c>
      <c r="K28" s="97" t="s">
        <v>25</v>
      </c>
      <c r="L28" s="92"/>
    </row>
    <row r="29" spans="1:12">
      <c r="A29" s="81">
        <v>26</v>
      </c>
      <c r="B29" s="96" t="s">
        <v>95</v>
      </c>
      <c r="C29" s="97" t="s">
        <v>9</v>
      </c>
      <c r="D29" s="97" t="s">
        <v>9</v>
      </c>
      <c r="E29" s="98" t="s">
        <v>96</v>
      </c>
      <c r="F29" s="97">
        <v>53</v>
      </c>
      <c r="G29" s="99" t="s">
        <v>74</v>
      </c>
      <c r="H29" s="97" t="s">
        <v>24</v>
      </c>
      <c r="I29" s="97" t="s">
        <v>30</v>
      </c>
      <c r="J29" s="97" t="s">
        <v>24</v>
      </c>
      <c r="K29" s="97" t="s">
        <v>25</v>
      </c>
      <c r="L29" s="92"/>
    </row>
    <row r="30" spans="1:12">
      <c r="A30" s="81">
        <v>27</v>
      </c>
      <c r="B30" s="96" t="s">
        <v>73</v>
      </c>
      <c r="C30" s="97" t="s">
        <v>72</v>
      </c>
      <c r="D30" s="97" t="s">
        <v>16</v>
      </c>
      <c r="E30" s="98" t="s">
        <v>75</v>
      </c>
      <c r="F30" s="97">
        <v>41</v>
      </c>
      <c r="G30" s="99" t="s">
        <v>74</v>
      </c>
      <c r="H30" s="97" t="s">
        <v>24</v>
      </c>
      <c r="I30" s="97" t="s">
        <v>30</v>
      </c>
      <c r="J30" s="97" t="s">
        <v>24</v>
      </c>
      <c r="K30" s="97" t="s">
        <v>25</v>
      </c>
      <c r="L30" s="92"/>
    </row>
    <row r="31" spans="1:12">
      <c r="A31" s="81">
        <v>28</v>
      </c>
      <c r="B31" s="96" t="s">
        <v>80</v>
      </c>
      <c r="C31" s="97" t="s">
        <v>42</v>
      </c>
      <c r="D31" s="97" t="s">
        <v>5</v>
      </c>
      <c r="E31" s="98" t="s">
        <v>27</v>
      </c>
      <c r="F31" s="101">
        <v>46</v>
      </c>
      <c r="G31" s="99" t="s">
        <v>74</v>
      </c>
      <c r="H31" s="97" t="s">
        <v>24</v>
      </c>
      <c r="I31" s="97" t="s">
        <v>30</v>
      </c>
      <c r="J31" s="97" t="s">
        <v>85</v>
      </c>
      <c r="K31" s="97" t="s">
        <v>65</v>
      </c>
      <c r="L31" s="92"/>
    </row>
    <row r="32" spans="1:12">
      <c r="A32" s="81" t="s">
        <v>253</v>
      </c>
      <c r="B32" s="96" t="s">
        <v>80</v>
      </c>
      <c r="C32" s="97" t="s">
        <v>42</v>
      </c>
      <c r="D32" s="97" t="s">
        <v>5</v>
      </c>
      <c r="E32" s="98" t="s">
        <v>27</v>
      </c>
      <c r="F32" s="101" t="s">
        <v>83</v>
      </c>
      <c r="G32" s="99" t="s">
        <v>74</v>
      </c>
      <c r="H32" s="97" t="s">
        <v>30</v>
      </c>
      <c r="I32" s="97" t="s">
        <v>30</v>
      </c>
      <c r="J32" s="97" t="s">
        <v>85</v>
      </c>
      <c r="K32" s="97" t="s">
        <v>65</v>
      </c>
      <c r="L32" s="92"/>
    </row>
    <row r="33" spans="1:12">
      <c r="A33" s="81">
        <v>29</v>
      </c>
      <c r="B33" s="96" t="s">
        <v>81</v>
      </c>
      <c r="C33" s="97" t="s">
        <v>42</v>
      </c>
      <c r="D33" s="97" t="s">
        <v>5</v>
      </c>
      <c r="E33" s="98" t="s">
        <v>84</v>
      </c>
      <c r="F33" s="101">
        <v>47</v>
      </c>
      <c r="G33" s="99" t="s">
        <v>74</v>
      </c>
      <c r="H33" s="97" t="s">
        <v>24</v>
      </c>
      <c r="I33" s="97" t="s">
        <v>30</v>
      </c>
      <c r="J33" s="97" t="s">
        <v>24</v>
      </c>
      <c r="K33" s="97" t="s">
        <v>25</v>
      </c>
      <c r="L33" s="92"/>
    </row>
    <row r="34" spans="1:12">
      <c r="A34" s="3">
        <v>30</v>
      </c>
      <c r="B34" s="74" t="s">
        <v>81</v>
      </c>
      <c r="C34" s="67" t="s">
        <v>42</v>
      </c>
      <c r="D34" s="67" t="s">
        <v>5</v>
      </c>
      <c r="E34" s="83" t="s">
        <v>84</v>
      </c>
      <c r="F34" s="27">
        <v>48</v>
      </c>
      <c r="G34" s="17" t="s">
        <v>79</v>
      </c>
      <c r="H34" s="67" t="s">
        <v>30</v>
      </c>
      <c r="I34" s="67" t="s">
        <v>24</v>
      </c>
      <c r="J34" s="67" t="s">
        <v>30</v>
      </c>
      <c r="K34" s="67" t="s">
        <v>25</v>
      </c>
    </row>
    <row r="35" spans="1:12">
      <c r="A35" s="3">
        <v>31</v>
      </c>
      <c r="B35" s="70" t="s">
        <v>244</v>
      </c>
      <c r="C35" s="67" t="s">
        <v>245</v>
      </c>
      <c r="D35" s="67" t="s">
        <v>11</v>
      </c>
      <c r="E35" s="80" t="s">
        <v>103</v>
      </c>
      <c r="F35" s="67">
        <v>57</v>
      </c>
      <c r="G35" s="67" t="s">
        <v>74</v>
      </c>
      <c r="H35" s="67" t="s">
        <v>24</v>
      </c>
      <c r="I35" s="67" t="s">
        <v>30</v>
      </c>
      <c r="J35" s="67" t="s">
        <v>24</v>
      </c>
      <c r="K35" s="67" t="s">
        <v>25</v>
      </c>
    </row>
    <row r="36" spans="1:12">
      <c r="A36" s="3">
        <v>32</v>
      </c>
      <c r="B36" s="74" t="s">
        <v>98</v>
      </c>
      <c r="C36" s="67" t="s">
        <v>245</v>
      </c>
      <c r="D36" s="67" t="s">
        <v>11</v>
      </c>
      <c r="E36" s="83" t="s">
        <v>102</v>
      </c>
      <c r="F36" s="17">
        <v>56</v>
      </c>
      <c r="G36" s="67" t="s">
        <v>74</v>
      </c>
      <c r="H36" s="67" t="s">
        <v>24</v>
      </c>
      <c r="I36" s="67" t="s">
        <v>30</v>
      </c>
      <c r="J36" s="67" t="s">
        <v>24</v>
      </c>
      <c r="K36" s="67" t="s">
        <v>25</v>
      </c>
    </row>
    <row r="37" spans="1:12">
      <c r="A37" s="3">
        <v>33</v>
      </c>
      <c r="B37" s="70" t="s">
        <v>100</v>
      </c>
      <c r="C37" s="67" t="s">
        <v>245</v>
      </c>
      <c r="D37" s="67" t="s">
        <v>11</v>
      </c>
      <c r="E37" s="80" t="s">
        <v>248</v>
      </c>
      <c r="F37" s="67">
        <v>55</v>
      </c>
      <c r="G37" s="67" t="s">
        <v>74</v>
      </c>
      <c r="H37" s="67" t="s">
        <v>24</v>
      </c>
      <c r="I37" s="67" t="s">
        <v>30</v>
      </c>
      <c r="J37" s="67" t="s">
        <v>24</v>
      </c>
      <c r="K37" s="67" t="s">
        <v>25</v>
      </c>
    </row>
    <row r="38" spans="1:12" ht="48">
      <c r="A38" s="81">
        <v>34</v>
      </c>
      <c r="B38" s="80" t="s">
        <v>128</v>
      </c>
      <c r="C38" s="67" t="s">
        <v>41</v>
      </c>
      <c r="D38" s="67" t="s">
        <v>63</v>
      </c>
      <c r="E38" s="80" t="s">
        <v>129</v>
      </c>
      <c r="F38" s="17">
        <v>71</v>
      </c>
      <c r="G38" s="67" t="s">
        <v>74</v>
      </c>
      <c r="H38" s="67" t="s">
        <v>24</v>
      </c>
      <c r="I38" s="67" t="s">
        <v>30</v>
      </c>
      <c r="J38" s="67" t="s">
        <v>24</v>
      </c>
      <c r="K38" s="67" t="s">
        <v>25</v>
      </c>
    </row>
    <row r="39" spans="1:12">
      <c r="A39" s="3">
        <v>35</v>
      </c>
      <c r="B39" s="70" t="s">
        <v>130</v>
      </c>
      <c r="C39" s="67" t="s">
        <v>41</v>
      </c>
      <c r="D39" s="67" t="s">
        <v>63</v>
      </c>
      <c r="E39" s="80" t="s">
        <v>120</v>
      </c>
      <c r="F39" s="17">
        <v>72</v>
      </c>
      <c r="G39" s="17" t="s">
        <v>74</v>
      </c>
      <c r="H39" s="67" t="s">
        <v>24</v>
      </c>
      <c r="I39" s="67" t="s">
        <v>30</v>
      </c>
      <c r="J39" s="67" t="s">
        <v>24</v>
      </c>
      <c r="K39" s="67" t="s">
        <v>25</v>
      </c>
    </row>
    <row r="40" spans="1:12">
      <c r="A40" s="3">
        <v>36</v>
      </c>
      <c r="B40" s="70" t="s">
        <v>131</v>
      </c>
      <c r="C40" s="67" t="s">
        <v>41</v>
      </c>
      <c r="D40" s="67" t="s">
        <v>63</v>
      </c>
      <c r="E40" s="80" t="s">
        <v>120</v>
      </c>
      <c r="F40" s="17">
        <v>73</v>
      </c>
      <c r="G40" s="17" t="s">
        <v>74</v>
      </c>
      <c r="H40" s="67" t="s">
        <v>24</v>
      </c>
      <c r="I40" s="67" t="s">
        <v>30</v>
      </c>
      <c r="J40" s="67" t="s">
        <v>24</v>
      </c>
      <c r="K40" s="67" t="s">
        <v>25</v>
      </c>
    </row>
    <row r="41" spans="1:12" ht="48">
      <c r="A41" s="3">
        <v>37</v>
      </c>
      <c r="B41" s="70" t="s">
        <v>132</v>
      </c>
      <c r="C41" s="67" t="s">
        <v>41</v>
      </c>
      <c r="D41" s="67" t="s">
        <v>63</v>
      </c>
      <c r="E41" s="80" t="s">
        <v>129</v>
      </c>
      <c r="F41" s="17">
        <v>74</v>
      </c>
      <c r="G41" s="17" t="s">
        <v>74</v>
      </c>
      <c r="H41" s="67" t="s">
        <v>24</v>
      </c>
      <c r="I41" s="67" t="s">
        <v>30</v>
      </c>
      <c r="J41" s="67" t="s">
        <v>24</v>
      </c>
      <c r="K41" s="67" t="s">
        <v>25</v>
      </c>
    </row>
    <row r="42" spans="1:12" ht="48">
      <c r="A42" s="3">
        <v>38</v>
      </c>
      <c r="B42" s="70" t="s">
        <v>133</v>
      </c>
      <c r="C42" s="67" t="s">
        <v>41</v>
      </c>
      <c r="D42" s="67" t="s">
        <v>63</v>
      </c>
      <c r="E42" s="80" t="s">
        <v>134</v>
      </c>
      <c r="F42" s="17">
        <v>75</v>
      </c>
      <c r="G42" s="17" t="s">
        <v>74</v>
      </c>
      <c r="H42" s="67" t="s">
        <v>24</v>
      </c>
      <c r="I42" s="67" t="s">
        <v>30</v>
      </c>
      <c r="J42" s="67" t="s">
        <v>24</v>
      </c>
      <c r="K42" s="67" t="s">
        <v>25</v>
      </c>
    </row>
    <row r="43" spans="1:12" ht="48">
      <c r="A43" s="3">
        <v>39</v>
      </c>
      <c r="B43" s="70" t="s">
        <v>135</v>
      </c>
      <c r="C43" s="67" t="s">
        <v>41</v>
      </c>
      <c r="D43" s="67" t="s">
        <v>63</v>
      </c>
      <c r="E43" s="80" t="s">
        <v>136</v>
      </c>
      <c r="F43" s="17">
        <v>76</v>
      </c>
      <c r="G43" s="17" t="s">
        <v>74</v>
      </c>
      <c r="H43" s="67" t="s">
        <v>24</v>
      </c>
      <c r="I43" s="67" t="s">
        <v>30</v>
      </c>
      <c r="J43" s="67" t="s">
        <v>24</v>
      </c>
      <c r="K43" s="67" t="s">
        <v>25</v>
      </c>
    </row>
    <row r="44" spans="1:12" ht="48">
      <c r="A44" s="3">
        <v>40</v>
      </c>
      <c r="B44" s="70" t="s">
        <v>137</v>
      </c>
      <c r="C44" s="67" t="s">
        <v>41</v>
      </c>
      <c r="D44" s="67" t="s">
        <v>63</v>
      </c>
      <c r="E44" s="80" t="s">
        <v>138</v>
      </c>
      <c r="F44" s="17">
        <v>77</v>
      </c>
      <c r="G44" s="17" t="s">
        <v>74</v>
      </c>
      <c r="H44" s="67" t="s">
        <v>24</v>
      </c>
      <c r="I44" s="67" t="s">
        <v>30</v>
      </c>
      <c r="J44" s="67" t="s">
        <v>24</v>
      </c>
      <c r="K44" s="67" t="s">
        <v>25</v>
      </c>
    </row>
    <row r="45" spans="1:12" ht="72">
      <c r="A45" s="81">
        <v>41</v>
      </c>
      <c r="B45" s="82" t="s">
        <v>139</v>
      </c>
      <c r="C45" s="67" t="s">
        <v>41</v>
      </c>
      <c r="D45" s="67" t="s">
        <v>63</v>
      </c>
      <c r="E45" s="80" t="s">
        <v>140</v>
      </c>
      <c r="F45" s="17">
        <v>78</v>
      </c>
      <c r="G45" s="17" t="s">
        <v>74</v>
      </c>
      <c r="H45" s="67" t="s">
        <v>24</v>
      </c>
      <c r="I45" s="67" t="s">
        <v>30</v>
      </c>
      <c r="J45" s="67" t="s">
        <v>24</v>
      </c>
      <c r="K45" s="67" t="s">
        <v>25</v>
      </c>
    </row>
    <row r="46" spans="1:12" ht="48">
      <c r="A46" s="81">
        <v>42</v>
      </c>
      <c r="B46" s="83" t="s">
        <v>119</v>
      </c>
      <c r="C46" s="67" t="s">
        <v>41</v>
      </c>
      <c r="D46" s="67" t="s">
        <v>63</v>
      </c>
      <c r="E46" s="83" t="s">
        <v>120</v>
      </c>
      <c r="F46" s="67">
        <v>67</v>
      </c>
      <c r="G46" s="67" t="s">
        <v>74</v>
      </c>
      <c r="H46" s="67" t="s">
        <v>24</v>
      </c>
      <c r="I46" s="67" t="s">
        <v>30</v>
      </c>
      <c r="J46" s="67" t="s">
        <v>24</v>
      </c>
      <c r="K46" s="67" t="s">
        <v>25</v>
      </c>
    </row>
    <row r="47" spans="1:12">
      <c r="A47" s="3">
        <v>43</v>
      </c>
      <c r="B47" s="74" t="s">
        <v>121</v>
      </c>
      <c r="C47" s="67" t="s">
        <v>41</v>
      </c>
      <c r="D47" s="67" t="s">
        <v>63</v>
      </c>
      <c r="E47" s="83" t="s">
        <v>122</v>
      </c>
      <c r="F47" s="67">
        <v>68</v>
      </c>
      <c r="G47" s="67" t="s">
        <v>92</v>
      </c>
      <c r="H47" s="67" t="s">
        <v>24</v>
      </c>
      <c r="I47" s="67" t="s">
        <v>30</v>
      </c>
      <c r="J47" s="67" t="s">
        <v>85</v>
      </c>
      <c r="K47" s="67" t="s">
        <v>65</v>
      </c>
    </row>
    <row r="48" spans="1:12">
      <c r="A48" s="3" t="s">
        <v>254</v>
      </c>
      <c r="B48" s="74" t="s">
        <v>121</v>
      </c>
      <c r="C48" s="67" t="s">
        <v>41</v>
      </c>
      <c r="D48" s="67" t="s">
        <v>63</v>
      </c>
      <c r="E48" s="83" t="s">
        <v>122</v>
      </c>
      <c r="F48" s="67" t="s">
        <v>123</v>
      </c>
      <c r="G48" s="67" t="s">
        <v>92</v>
      </c>
      <c r="H48" s="67" t="s">
        <v>30</v>
      </c>
      <c r="I48" s="67" t="s">
        <v>30</v>
      </c>
      <c r="J48" s="67" t="s">
        <v>85</v>
      </c>
      <c r="K48" s="67" t="s">
        <v>65</v>
      </c>
    </row>
    <row r="49" spans="1:11" ht="48">
      <c r="A49" s="3">
        <v>44</v>
      </c>
      <c r="B49" s="74" t="s">
        <v>124</v>
      </c>
      <c r="C49" s="67" t="s">
        <v>41</v>
      </c>
      <c r="D49" s="67" t="s">
        <v>63</v>
      </c>
      <c r="E49" s="83" t="s">
        <v>125</v>
      </c>
      <c r="F49" s="67">
        <v>69</v>
      </c>
      <c r="G49" s="67" t="s">
        <v>74</v>
      </c>
      <c r="H49" s="67" t="s">
        <v>24</v>
      </c>
      <c r="I49" s="67" t="s">
        <v>30</v>
      </c>
      <c r="J49" s="67" t="s">
        <v>24</v>
      </c>
      <c r="K49" s="67" t="s">
        <v>25</v>
      </c>
    </row>
    <row r="50" spans="1:11" ht="48">
      <c r="A50" s="3">
        <v>45</v>
      </c>
      <c r="B50" s="74" t="s">
        <v>126</v>
      </c>
      <c r="C50" s="67" t="s">
        <v>41</v>
      </c>
      <c r="D50" s="67" t="s">
        <v>63</v>
      </c>
      <c r="E50" s="83" t="s">
        <v>127</v>
      </c>
      <c r="F50" s="67">
        <v>70</v>
      </c>
      <c r="G50" s="67" t="s">
        <v>74</v>
      </c>
      <c r="H50" s="67" t="s">
        <v>24</v>
      </c>
      <c r="I50" s="67" t="s">
        <v>30</v>
      </c>
      <c r="J50" s="67" t="s">
        <v>24</v>
      </c>
      <c r="K50" s="67" t="s">
        <v>25</v>
      </c>
    </row>
    <row r="51" spans="1:11">
      <c r="A51" s="5"/>
      <c r="B51" s="86"/>
      <c r="C51" s="87"/>
      <c r="D51" s="87"/>
      <c r="E51" s="88"/>
      <c r="F51" s="87"/>
      <c r="G51" s="87"/>
      <c r="H51" s="87"/>
      <c r="I51" s="87"/>
      <c r="J51" s="87"/>
      <c r="K51" s="87"/>
    </row>
    <row r="52" spans="1:11">
      <c r="A52" s="61" t="s">
        <v>219</v>
      </c>
      <c r="B52" s="62"/>
      <c r="C52" s="62"/>
      <c r="D52" s="62"/>
      <c r="E52" s="62"/>
      <c r="F52" s="62"/>
      <c r="G52" s="62"/>
      <c r="H52" s="62"/>
      <c r="I52" s="62"/>
      <c r="J52"/>
    </row>
    <row r="53" spans="1:11">
      <c r="A53" s="63" t="s">
        <v>178</v>
      </c>
      <c r="B53" s="63"/>
      <c r="C53" s="63"/>
      <c r="D53" s="63"/>
      <c r="E53" s="63"/>
      <c r="F53" s="63"/>
      <c r="G53" s="63"/>
      <c r="H53" s="62"/>
      <c r="I53" s="62"/>
      <c r="J53"/>
    </row>
    <row r="54" spans="1:11">
      <c r="A54" s="63" t="s">
        <v>179</v>
      </c>
      <c r="B54" s="63"/>
      <c r="C54" s="63"/>
      <c r="D54" s="63"/>
      <c r="E54" s="63"/>
      <c r="F54" s="63"/>
      <c r="G54" s="63"/>
      <c r="H54" s="62"/>
      <c r="I54" s="62"/>
      <c r="J54"/>
    </row>
    <row r="55" spans="1:11">
      <c r="A55" s="63"/>
      <c r="B55" s="66" t="s">
        <v>258</v>
      </c>
      <c r="C55" s="63"/>
      <c r="D55" s="63"/>
      <c r="E55" s="63"/>
      <c r="F55" s="63"/>
      <c r="G55" s="63"/>
      <c r="H55" s="62"/>
      <c r="I55" s="62"/>
      <c r="J55"/>
    </row>
    <row r="56" spans="1:11">
      <c r="A56" s="5"/>
      <c r="B56" s="66" t="s">
        <v>259</v>
      </c>
      <c r="C56" s="87"/>
      <c r="D56" s="87"/>
      <c r="E56" s="88"/>
      <c r="F56" s="87"/>
      <c r="G56" s="87"/>
      <c r="H56" s="87"/>
      <c r="I56" s="87"/>
      <c r="J56" s="87"/>
      <c r="K56" s="87"/>
    </row>
    <row r="57" spans="1:11">
      <c r="A57" s="5"/>
      <c r="B57" s="86"/>
      <c r="C57" s="87"/>
      <c r="D57" s="87"/>
      <c r="E57" s="88"/>
      <c r="F57" s="87"/>
      <c r="G57" s="87"/>
      <c r="H57" s="87"/>
      <c r="I57" s="87"/>
      <c r="J57" s="87"/>
      <c r="K57" s="87"/>
    </row>
    <row r="58" spans="1:11">
      <c r="A58" s="5"/>
      <c r="B58" s="76"/>
      <c r="C58" s="56"/>
      <c r="D58" s="56"/>
      <c r="E58" s="76"/>
      <c r="F58" s="56"/>
      <c r="G58" s="56"/>
      <c r="H58" s="56"/>
      <c r="I58" s="56"/>
      <c r="J58" s="56"/>
      <c r="K58" s="56"/>
    </row>
    <row r="59" spans="1:11">
      <c r="A59" s="102" t="s">
        <v>255</v>
      </c>
      <c r="B59" s="102"/>
      <c r="C59" s="102"/>
      <c r="D59" s="102"/>
      <c r="E59" s="102"/>
    </row>
    <row r="60" spans="1:11">
      <c r="A60" s="79" t="s">
        <v>0</v>
      </c>
      <c r="B60" s="49" t="s">
        <v>20</v>
      </c>
      <c r="C60" s="49" t="s">
        <v>37</v>
      </c>
      <c r="D60" s="49" t="s">
        <v>38</v>
      </c>
      <c r="E60" s="49" t="s">
        <v>1</v>
      </c>
    </row>
    <row r="61" spans="1:11">
      <c r="A61" s="3">
        <v>1</v>
      </c>
      <c r="B61" s="77" t="s">
        <v>230</v>
      </c>
      <c r="C61" s="41"/>
      <c r="D61" s="41" t="s">
        <v>44</v>
      </c>
      <c r="E61" s="41" t="s">
        <v>239</v>
      </c>
    </row>
    <row r="62" spans="1:11">
      <c r="A62" s="3">
        <v>2</v>
      </c>
      <c r="B62" s="77" t="s">
        <v>231</v>
      </c>
      <c r="C62" s="41"/>
      <c r="D62" s="41" t="s">
        <v>44</v>
      </c>
      <c r="E62" s="41" t="s">
        <v>239</v>
      </c>
    </row>
    <row r="63" spans="1:11">
      <c r="A63" s="3">
        <v>3</v>
      </c>
      <c r="B63" s="77" t="s">
        <v>232</v>
      </c>
      <c r="C63" s="41"/>
      <c r="D63" s="41" t="s">
        <v>44</v>
      </c>
      <c r="E63" s="41" t="s">
        <v>239</v>
      </c>
    </row>
    <row r="64" spans="1:11">
      <c r="A64" s="3">
        <v>4</v>
      </c>
      <c r="B64" s="77" t="s">
        <v>233</v>
      </c>
      <c r="C64" s="41"/>
      <c r="D64" s="41" t="s">
        <v>44</v>
      </c>
      <c r="E64" s="41" t="s">
        <v>239</v>
      </c>
    </row>
    <row r="65" spans="1:5">
      <c r="A65" s="3">
        <v>5</v>
      </c>
      <c r="B65" s="77" t="s">
        <v>234</v>
      </c>
      <c r="C65" s="41"/>
      <c r="D65" s="41" t="s">
        <v>44</v>
      </c>
      <c r="E65" s="41" t="s">
        <v>239</v>
      </c>
    </row>
    <row r="66" spans="1:5">
      <c r="A66" s="3">
        <v>6</v>
      </c>
      <c r="B66" s="77" t="s">
        <v>235</v>
      </c>
      <c r="C66" s="41"/>
      <c r="D66" s="41" t="s">
        <v>5</v>
      </c>
      <c r="E66" s="41" t="s">
        <v>236</v>
      </c>
    </row>
    <row r="67" spans="1:5">
      <c r="A67" s="3">
        <v>7</v>
      </c>
      <c r="B67" s="77" t="s">
        <v>237</v>
      </c>
      <c r="C67" s="41"/>
      <c r="D67" s="41" t="s">
        <v>31</v>
      </c>
      <c r="E67" s="41" t="s">
        <v>236</v>
      </c>
    </row>
    <row r="68" spans="1:5">
      <c r="A68" s="3">
        <v>8</v>
      </c>
      <c r="B68" s="78" t="s">
        <v>238</v>
      </c>
      <c r="C68" s="41"/>
      <c r="D68" s="41" t="s">
        <v>16</v>
      </c>
      <c r="E68" s="41" t="s">
        <v>236</v>
      </c>
    </row>
    <row r="69" spans="1:5">
      <c r="A69" s="3">
        <v>9</v>
      </c>
      <c r="B69" s="77" t="s">
        <v>240</v>
      </c>
      <c r="C69" s="41"/>
      <c r="D69" s="41" t="s">
        <v>6</v>
      </c>
      <c r="E69" s="41" t="s">
        <v>243</v>
      </c>
    </row>
    <row r="70" spans="1:5">
      <c r="A70" s="3">
        <v>10</v>
      </c>
      <c r="B70" s="77" t="s">
        <v>242</v>
      </c>
      <c r="C70" s="41"/>
      <c r="D70" s="41" t="s">
        <v>8</v>
      </c>
      <c r="E70" s="41" t="s">
        <v>243</v>
      </c>
    </row>
    <row r="71" spans="1:5">
      <c r="A71" s="3">
        <v>11</v>
      </c>
      <c r="B71" s="77" t="s">
        <v>246</v>
      </c>
      <c r="C71" s="41"/>
      <c r="D71" s="41" t="s">
        <v>7</v>
      </c>
      <c r="E71" s="41" t="s">
        <v>239</v>
      </c>
    </row>
  </sheetData>
  <autoFilter ref="B2:K71"/>
  <mergeCells count="2">
    <mergeCell ref="A1:K1"/>
    <mergeCell ref="A59:E59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30"/>
  <sheetViews>
    <sheetView workbookViewId="0">
      <selection activeCell="D8" sqref="D8"/>
    </sheetView>
  </sheetViews>
  <sheetFormatPr defaultColWidth="9" defaultRowHeight="17"/>
  <cols>
    <col min="1" max="1" width="4.90625" style="18" customWidth="1"/>
    <col min="2" max="2" width="17.08984375" style="18" customWidth="1"/>
    <col min="3" max="3" width="9.6328125" style="18" customWidth="1"/>
    <col min="4" max="4" width="6.6328125" style="18" customWidth="1"/>
    <col min="5" max="5" width="26.90625" style="18" customWidth="1"/>
    <col min="6" max="6" width="7" style="18" customWidth="1"/>
    <col min="7" max="7" width="11.36328125" style="18" customWidth="1"/>
    <col min="8" max="8" width="5.90625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  <c r="I1" s="52"/>
    </row>
    <row r="2" spans="1:9" ht="5.25" customHeight="1">
      <c r="A2" s="6"/>
      <c r="B2" s="5"/>
      <c r="C2" s="5"/>
      <c r="D2" s="5"/>
      <c r="E2" s="5"/>
      <c r="F2" s="5"/>
      <c r="G2" s="5"/>
    </row>
    <row r="3" spans="1:9" ht="24">
      <c r="A3" s="8" t="s">
        <v>194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195</v>
      </c>
      <c r="B6" s="5"/>
      <c r="C6" s="5"/>
      <c r="D6" s="5"/>
      <c r="E6" s="5"/>
      <c r="F6" s="5"/>
      <c r="G6" s="5"/>
    </row>
    <row r="7" spans="1:9" ht="6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22</v>
      </c>
      <c r="F8" s="49" t="s">
        <v>36</v>
      </c>
      <c r="G8" s="49" t="s">
        <v>35</v>
      </c>
      <c r="H8" s="64" t="s">
        <v>23</v>
      </c>
    </row>
    <row r="9" spans="1:9" ht="24">
      <c r="A9" s="17">
        <v>1</v>
      </c>
      <c r="B9" s="67" t="s">
        <v>95</v>
      </c>
      <c r="C9" s="67">
        <v>53</v>
      </c>
      <c r="D9" s="17" t="s">
        <v>74</v>
      </c>
      <c r="E9" s="67" t="s">
        <v>96</v>
      </c>
      <c r="F9" s="67" t="s">
        <v>24</v>
      </c>
      <c r="G9" s="67" t="s">
        <v>24</v>
      </c>
      <c r="H9" s="55" t="s">
        <v>25</v>
      </c>
    </row>
    <row r="10" spans="1:9" ht="6" customHeight="1">
      <c r="B10" s="19"/>
      <c r="C10" s="19"/>
      <c r="D10" s="19"/>
      <c r="E10" s="19"/>
      <c r="F10" s="19"/>
      <c r="G10" s="19"/>
    </row>
    <row r="11" spans="1:9" customFormat="1" ht="20.5">
      <c r="A11" s="61" t="s">
        <v>221</v>
      </c>
      <c r="B11" s="62"/>
      <c r="C11" s="62"/>
      <c r="D11" s="62"/>
      <c r="E11" s="62"/>
      <c r="F11" s="62"/>
      <c r="G11" s="62"/>
      <c r="H11" s="62"/>
      <c r="I11" s="62"/>
    </row>
    <row r="12" spans="1:9" customFormat="1" ht="20.5">
      <c r="A12" s="63" t="s">
        <v>178</v>
      </c>
      <c r="B12" s="63"/>
      <c r="C12" s="63"/>
      <c r="D12" s="63"/>
      <c r="E12" s="63"/>
      <c r="F12" s="63"/>
      <c r="G12" s="63"/>
      <c r="H12" s="62"/>
      <c r="I12" s="62"/>
    </row>
    <row r="13" spans="1:9" customFormat="1" ht="20.5">
      <c r="A13" s="63" t="s">
        <v>179</v>
      </c>
      <c r="B13" s="63"/>
      <c r="C13" s="63"/>
      <c r="D13" s="63"/>
      <c r="E13" s="63"/>
      <c r="F13" s="63"/>
      <c r="G13" s="63"/>
      <c r="H13" s="62"/>
      <c r="I13" s="62"/>
    </row>
    <row r="14" spans="1:9" customFormat="1" ht="24">
      <c r="A14" s="63"/>
      <c r="B14" s="60" t="s">
        <v>191</v>
      </c>
      <c r="C14" s="63"/>
      <c r="D14" s="63"/>
      <c r="E14" s="63"/>
      <c r="F14" s="63"/>
      <c r="G14" s="63"/>
      <c r="H14" s="62"/>
      <c r="I14" s="62"/>
    </row>
    <row r="15" spans="1:9" customFormat="1" ht="14.5"/>
    <row r="16" spans="1:9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1">
    <mergeCell ref="A1:H1"/>
  </mergeCells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32"/>
  <sheetViews>
    <sheetView workbookViewId="0">
      <selection activeCell="G6" sqref="G6"/>
    </sheetView>
  </sheetViews>
  <sheetFormatPr defaultColWidth="9" defaultRowHeight="17"/>
  <cols>
    <col min="1" max="1" width="4.90625" style="18" customWidth="1"/>
    <col min="2" max="2" width="17.453125" style="18" customWidth="1"/>
    <col min="3" max="3" width="11.90625" style="18" customWidth="1"/>
    <col min="4" max="4" width="9" style="18" customWidth="1"/>
    <col min="5" max="5" width="13.26953125" style="18" customWidth="1"/>
    <col min="6" max="6" width="9.26953125" style="18" customWidth="1"/>
    <col min="7" max="7" width="13" style="18" customWidth="1"/>
    <col min="8" max="8" width="7.90625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9" customHeight="1">
      <c r="A2" s="6"/>
      <c r="B2" s="5"/>
      <c r="C2" s="5"/>
      <c r="D2" s="5"/>
      <c r="E2" s="5"/>
      <c r="F2" s="5"/>
    </row>
    <row r="3" spans="1:9" ht="24">
      <c r="A3" s="8" t="s">
        <v>196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197</v>
      </c>
      <c r="B6" s="5"/>
      <c r="C6" s="5"/>
      <c r="D6" s="5"/>
      <c r="E6" s="5"/>
      <c r="F6" s="5"/>
    </row>
    <row r="7" spans="1:9" ht="9.75" customHeight="1">
      <c r="A7" s="10"/>
      <c r="B7" s="5"/>
      <c r="C7" s="5"/>
      <c r="D7" s="5"/>
      <c r="E7" s="5"/>
      <c r="F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22</v>
      </c>
      <c r="F8" s="49" t="s">
        <v>36</v>
      </c>
      <c r="G8" s="49" t="s">
        <v>35</v>
      </c>
      <c r="H8" s="64" t="s">
        <v>23</v>
      </c>
    </row>
    <row r="9" spans="1:9" ht="24">
      <c r="A9" s="58">
        <v>1</v>
      </c>
      <c r="B9" s="57" t="s">
        <v>89</v>
      </c>
      <c r="C9" s="57">
        <v>51</v>
      </c>
      <c r="D9" s="57" t="s">
        <v>92</v>
      </c>
      <c r="E9" s="57" t="s">
        <v>93</v>
      </c>
      <c r="F9" s="57" t="s">
        <v>24</v>
      </c>
      <c r="G9" s="57" t="s">
        <v>85</v>
      </c>
      <c r="H9" s="57" t="s">
        <v>65</v>
      </c>
    </row>
    <row r="10" spans="1:9" ht="24">
      <c r="A10" s="58"/>
      <c r="B10" s="57" t="s">
        <v>89</v>
      </c>
      <c r="C10" s="57" t="s">
        <v>91</v>
      </c>
      <c r="D10" s="57" t="s">
        <v>92</v>
      </c>
      <c r="E10" s="57" t="s">
        <v>93</v>
      </c>
      <c r="F10" s="57" t="s">
        <v>30</v>
      </c>
      <c r="G10" s="57" t="s">
        <v>85</v>
      </c>
      <c r="H10" s="57" t="s">
        <v>65</v>
      </c>
    </row>
    <row r="11" spans="1:9" ht="24">
      <c r="A11" s="3">
        <v>2</v>
      </c>
      <c r="B11" s="55" t="s">
        <v>90</v>
      </c>
      <c r="C11" s="55">
        <v>52</v>
      </c>
      <c r="D11" s="55" t="s">
        <v>92</v>
      </c>
      <c r="E11" s="55" t="s">
        <v>94</v>
      </c>
      <c r="F11" s="55" t="s">
        <v>24</v>
      </c>
      <c r="G11" s="55" t="s">
        <v>24</v>
      </c>
      <c r="H11" s="55" t="s">
        <v>25</v>
      </c>
    </row>
    <row r="12" spans="1:9" ht="5.25" customHeight="1">
      <c r="A12" s="31"/>
      <c r="B12" s="50"/>
      <c r="C12" s="30"/>
      <c r="D12" s="30"/>
      <c r="E12" s="30"/>
      <c r="F12" s="30"/>
    </row>
    <row r="13" spans="1:9" customFormat="1" ht="20.5">
      <c r="A13" s="61" t="s">
        <v>221</v>
      </c>
      <c r="B13" s="62"/>
      <c r="C13" s="62"/>
      <c r="D13" s="62"/>
      <c r="E13" s="62"/>
      <c r="F13" s="62"/>
      <c r="G13" s="62"/>
      <c r="H13" s="62"/>
      <c r="I13" s="62"/>
    </row>
    <row r="14" spans="1:9" customFormat="1" ht="20.5">
      <c r="A14" s="63" t="s">
        <v>178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0.5">
      <c r="A15" s="63" t="s">
        <v>179</v>
      </c>
      <c r="B15" s="63"/>
      <c r="C15" s="63"/>
      <c r="D15" s="63"/>
      <c r="E15" s="63"/>
      <c r="F15" s="63"/>
      <c r="G15" s="63"/>
      <c r="H15" s="62"/>
      <c r="I15" s="62"/>
    </row>
    <row r="16" spans="1:9" customFormat="1" ht="24">
      <c r="A16" s="63"/>
      <c r="B16" s="60" t="s">
        <v>191</v>
      </c>
      <c r="C16" s="63"/>
      <c r="D16" s="63"/>
      <c r="E16" s="63"/>
      <c r="F16" s="63"/>
      <c r="G16" s="63"/>
      <c r="H16" s="62"/>
      <c r="I16" s="62"/>
    </row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  <row r="32" customFormat="1" ht="14.5"/>
  </sheetData>
  <mergeCells count="1">
    <mergeCell ref="A1:H1"/>
  </mergeCells>
  <phoneticPr fontId="15" type="noConversion"/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34"/>
  <sheetViews>
    <sheetView workbookViewId="0">
      <selection activeCell="A15" sqref="A15:XFD18"/>
    </sheetView>
  </sheetViews>
  <sheetFormatPr defaultColWidth="9" defaultRowHeight="17"/>
  <cols>
    <col min="1" max="1" width="4.90625" style="18" customWidth="1"/>
    <col min="2" max="2" width="15.453125" style="18" customWidth="1"/>
    <col min="3" max="3" width="9.6328125" style="18" customWidth="1"/>
    <col min="4" max="4" width="6.6328125" style="18" customWidth="1"/>
    <col min="5" max="5" width="18.26953125" style="18" customWidth="1"/>
    <col min="6" max="6" width="7" style="18" customWidth="1"/>
    <col min="7" max="7" width="11.36328125" style="18" customWidth="1"/>
    <col min="8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6.75" customHeight="1">
      <c r="A2" s="6"/>
      <c r="B2" s="5"/>
      <c r="C2" s="5"/>
      <c r="D2" s="5"/>
      <c r="E2" s="5"/>
      <c r="F2" s="5"/>
      <c r="G2" s="5"/>
    </row>
    <row r="3" spans="1:9" ht="24">
      <c r="A3" s="8" t="s">
        <v>198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222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22</v>
      </c>
      <c r="F8" s="49" t="s">
        <v>36</v>
      </c>
      <c r="G8" s="49" t="s">
        <v>35</v>
      </c>
      <c r="H8" s="46" t="s">
        <v>23</v>
      </c>
    </row>
    <row r="9" spans="1:9" ht="24">
      <c r="A9" s="17">
        <v>1</v>
      </c>
      <c r="B9" s="55" t="s">
        <v>166</v>
      </c>
      <c r="C9" s="55">
        <v>102</v>
      </c>
      <c r="D9" s="17" t="s">
        <v>74</v>
      </c>
      <c r="E9" s="55" t="s">
        <v>32</v>
      </c>
      <c r="F9" s="55" t="s">
        <v>24</v>
      </c>
      <c r="G9" s="55" t="s">
        <v>24</v>
      </c>
      <c r="H9" s="55" t="s">
        <v>25</v>
      </c>
    </row>
    <row r="10" spans="1:9" ht="24">
      <c r="A10" s="3">
        <v>2</v>
      </c>
      <c r="B10" s="54" t="s">
        <v>167</v>
      </c>
      <c r="C10" s="55">
        <v>103</v>
      </c>
      <c r="D10" s="17" t="s">
        <v>74</v>
      </c>
      <c r="E10" s="54" t="s">
        <v>32</v>
      </c>
      <c r="F10" s="55" t="s">
        <v>24</v>
      </c>
      <c r="G10" s="55" t="s">
        <v>24</v>
      </c>
      <c r="H10" s="55" t="s">
        <v>25</v>
      </c>
    </row>
    <row r="11" spans="1:9" ht="24">
      <c r="A11" s="17">
        <v>3</v>
      </c>
      <c r="B11" s="55" t="s">
        <v>168</v>
      </c>
      <c r="C11" s="55">
        <v>104</v>
      </c>
      <c r="D11" s="17" t="s">
        <v>74</v>
      </c>
      <c r="E11" s="55" t="s">
        <v>32</v>
      </c>
      <c r="F11" s="55" t="s">
        <v>24</v>
      </c>
      <c r="G11" s="55" t="s">
        <v>24</v>
      </c>
      <c r="H11" s="55" t="s">
        <v>25</v>
      </c>
    </row>
    <row r="12" spans="1:9" ht="24">
      <c r="A12" s="3">
        <v>4</v>
      </c>
      <c r="B12" s="17" t="s">
        <v>169</v>
      </c>
      <c r="C12" s="17">
        <v>105</v>
      </c>
      <c r="D12" s="17" t="s">
        <v>74</v>
      </c>
      <c r="E12" s="55" t="s">
        <v>32</v>
      </c>
      <c r="F12" s="55" t="s">
        <v>24</v>
      </c>
      <c r="G12" s="55" t="s">
        <v>24</v>
      </c>
      <c r="H12" s="55" t="s">
        <v>25</v>
      </c>
    </row>
    <row r="13" spans="1:9" ht="24">
      <c r="A13" s="17">
        <v>5</v>
      </c>
      <c r="B13" s="17" t="s">
        <v>170</v>
      </c>
      <c r="C13" s="17">
        <v>106</v>
      </c>
      <c r="D13" s="17" t="s">
        <v>74</v>
      </c>
      <c r="E13" s="55" t="s">
        <v>32</v>
      </c>
      <c r="F13" s="55" t="s">
        <v>24</v>
      </c>
      <c r="G13" s="55" t="s">
        <v>24</v>
      </c>
      <c r="H13" s="55" t="s">
        <v>25</v>
      </c>
    </row>
    <row r="14" spans="1:9" ht="8.25" customHeight="1"/>
    <row r="15" spans="1:9" customFormat="1" ht="20.5">
      <c r="A15" s="61" t="s">
        <v>221</v>
      </c>
      <c r="B15" s="62"/>
      <c r="C15" s="62"/>
      <c r="D15" s="62"/>
      <c r="E15" s="62"/>
      <c r="F15" s="62"/>
      <c r="G15" s="62"/>
      <c r="H15" s="62"/>
      <c r="I15" s="62"/>
    </row>
    <row r="16" spans="1:9" customFormat="1" ht="20.5">
      <c r="A16" s="63" t="s">
        <v>178</v>
      </c>
      <c r="B16" s="63"/>
      <c r="C16" s="63"/>
      <c r="D16" s="63"/>
      <c r="E16" s="63"/>
      <c r="F16" s="63"/>
      <c r="G16" s="63"/>
      <c r="H16" s="62"/>
      <c r="I16" s="62"/>
    </row>
    <row r="17" spans="1:9" customFormat="1" ht="20.5">
      <c r="A17" s="63" t="s">
        <v>179</v>
      </c>
      <c r="B17" s="63"/>
      <c r="C17" s="63"/>
      <c r="D17" s="63"/>
      <c r="E17" s="63"/>
      <c r="F17" s="63"/>
      <c r="G17" s="63"/>
      <c r="H17" s="62"/>
      <c r="I17" s="62"/>
    </row>
    <row r="18" spans="1:9" customFormat="1" ht="24">
      <c r="A18" s="63"/>
      <c r="B18" s="60" t="s">
        <v>191</v>
      </c>
      <c r="C18" s="63"/>
      <c r="D18" s="63"/>
      <c r="E18" s="63"/>
      <c r="F18" s="63"/>
      <c r="G18" s="63"/>
      <c r="H18" s="62"/>
      <c r="I18" s="62"/>
    </row>
    <row r="19" spans="1:9" customFormat="1" ht="14.5"/>
    <row r="20" spans="1:9" customFormat="1" ht="14.5"/>
    <row r="21" spans="1:9" customFormat="1" ht="14.5"/>
    <row r="22" spans="1:9" customFormat="1" ht="14.5"/>
    <row r="23" spans="1:9" customFormat="1" ht="14.5"/>
    <row r="24" spans="1:9" customFormat="1" ht="14.5"/>
    <row r="25" spans="1:9" customFormat="1" ht="14.5"/>
    <row r="26" spans="1:9" customFormat="1" ht="14.5"/>
    <row r="27" spans="1:9" customFormat="1" ht="14.5"/>
    <row r="28" spans="1:9" customFormat="1" ht="14.5"/>
    <row r="29" spans="1:9" customFormat="1" ht="14.5"/>
    <row r="30" spans="1:9" customFormat="1" ht="14.5"/>
    <row r="31" spans="1:9" customFormat="1" ht="14.5"/>
    <row r="32" spans="1:9" customFormat="1" ht="14.5"/>
    <row r="33" customFormat="1" ht="14.5"/>
    <row r="34" customFormat="1" ht="14.5"/>
  </sheetData>
  <mergeCells count="1">
    <mergeCell ref="A1:H1"/>
  </mergeCells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I31"/>
  <sheetViews>
    <sheetView workbookViewId="0">
      <selection activeCell="A12" sqref="A12:XFD15"/>
    </sheetView>
  </sheetViews>
  <sheetFormatPr defaultColWidth="9" defaultRowHeight="17"/>
  <cols>
    <col min="1" max="1" width="4.90625" style="18" customWidth="1"/>
    <col min="2" max="2" width="10.36328125" style="18" customWidth="1"/>
    <col min="3" max="3" width="9.6328125" style="18" customWidth="1"/>
    <col min="4" max="4" width="6.6328125" style="18" customWidth="1"/>
    <col min="5" max="5" width="42.7265625" style="18" customWidth="1"/>
    <col min="6" max="6" width="7" style="18" customWidth="1"/>
    <col min="7" max="7" width="11.36328125" style="18" customWidth="1"/>
    <col min="8" max="8" width="5.90625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6.75" customHeight="1">
      <c r="A2" s="6"/>
      <c r="B2" s="5"/>
      <c r="C2" s="5"/>
      <c r="D2" s="5"/>
      <c r="E2" s="5"/>
      <c r="F2" s="5"/>
      <c r="G2" s="5"/>
    </row>
    <row r="3" spans="1:9" ht="24">
      <c r="A3" s="8" t="s">
        <v>200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199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5" t="s">
        <v>20</v>
      </c>
      <c r="C8" s="45" t="s">
        <v>56</v>
      </c>
      <c r="D8" s="45" t="s">
        <v>21</v>
      </c>
      <c r="E8" s="45" t="s">
        <v>22</v>
      </c>
      <c r="F8" s="45" t="s">
        <v>36</v>
      </c>
      <c r="G8" s="45" t="s">
        <v>35</v>
      </c>
      <c r="H8" s="46" t="s">
        <v>23</v>
      </c>
    </row>
    <row r="9" spans="1:9" ht="24">
      <c r="A9" s="17">
        <v>1</v>
      </c>
      <c r="B9" s="67" t="s">
        <v>151</v>
      </c>
      <c r="C9" s="67">
        <v>89</v>
      </c>
      <c r="D9" s="67" t="s">
        <v>74</v>
      </c>
      <c r="E9" s="67" t="s">
        <v>138</v>
      </c>
      <c r="F9" s="67" t="s">
        <v>24</v>
      </c>
      <c r="G9" s="67" t="s">
        <v>24</v>
      </c>
      <c r="H9" s="55" t="s">
        <v>25</v>
      </c>
    </row>
    <row r="10" spans="1:9" ht="24">
      <c r="A10" s="17">
        <v>2</v>
      </c>
      <c r="B10" s="67" t="s">
        <v>132</v>
      </c>
      <c r="C10" s="67">
        <v>90</v>
      </c>
      <c r="D10" s="67" t="s">
        <v>74</v>
      </c>
      <c r="E10" s="67" t="s">
        <v>152</v>
      </c>
      <c r="F10" s="67" t="s">
        <v>24</v>
      </c>
      <c r="G10" s="67" t="s">
        <v>24</v>
      </c>
      <c r="H10" s="55" t="s">
        <v>25</v>
      </c>
    </row>
    <row r="11" spans="1:9" ht="10.5" customHeight="1">
      <c r="B11" s="22"/>
      <c r="C11" s="22"/>
      <c r="D11" s="22"/>
      <c r="E11" s="22"/>
      <c r="F11" s="13"/>
      <c r="G11" s="19"/>
    </row>
    <row r="12" spans="1:9" customFormat="1" ht="20.5">
      <c r="A12" s="61" t="s">
        <v>221</v>
      </c>
      <c r="B12" s="62"/>
      <c r="C12" s="62"/>
      <c r="D12" s="62"/>
      <c r="E12" s="62"/>
      <c r="F12" s="62"/>
      <c r="G12" s="62"/>
      <c r="H12" s="62"/>
      <c r="I12" s="62"/>
    </row>
    <row r="13" spans="1:9" customFormat="1" ht="20.5">
      <c r="A13" s="63" t="s">
        <v>178</v>
      </c>
      <c r="B13" s="63"/>
      <c r="C13" s="63"/>
      <c r="D13" s="63"/>
      <c r="E13" s="63"/>
      <c r="F13" s="63"/>
      <c r="G13" s="63"/>
      <c r="H13" s="62"/>
      <c r="I13" s="62"/>
    </row>
    <row r="14" spans="1:9" customFormat="1" ht="20.5">
      <c r="A14" s="63" t="s">
        <v>179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4">
      <c r="A15" s="63"/>
      <c r="B15" s="60" t="s">
        <v>191</v>
      </c>
      <c r="C15" s="63"/>
      <c r="D15" s="63"/>
      <c r="E15" s="63"/>
      <c r="F15" s="63"/>
      <c r="G15" s="63"/>
      <c r="H15" s="62"/>
      <c r="I15" s="62"/>
    </row>
    <row r="16" spans="1:9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</sheetData>
  <mergeCells count="1">
    <mergeCell ref="A1:H1"/>
  </mergeCells>
  <printOptions horizontalCentered="1"/>
  <pageMargins left="0.31496062992125984" right="0.31496062992125984" top="1.4173228346456694" bottom="0.74803149606299213" header="0.31496062992125984" footer="0.31496062992125984"/>
  <pageSetup paperSize="9"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31"/>
  <sheetViews>
    <sheetView workbookViewId="0">
      <selection activeCell="K19" sqref="K19"/>
    </sheetView>
  </sheetViews>
  <sheetFormatPr defaultColWidth="9" defaultRowHeight="17"/>
  <cols>
    <col min="1" max="1" width="4.90625" style="18" customWidth="1"/>
    <col min="2" max="2" width="24" style="18" customWidth="1"/>
    <col min="3" max="3" width="9.6328125" style="18" customWidth="1"/>
    <col min="4" max="4" width="6.6328125" style="18" customWidth="1"/>
    <col min="5" max="5" width="22.453125" style="18" customWidth="1"/>
    <col min="6" max="6" width="7" style="18" customWidth="1"/>
    <col min="7" max="7" width="11.36328125" style="18" customWidth="1"/>
    <col min="8" max="8" width="5.90625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7.5" customHeight="1">
      <c r="A2" s="6"/>
      <c r="B2" s="5"/>
      <c r="C2" s="5"/>
      <c r="D2" s="5"/>
      <c r="E2" s="5"/>
      <c r="F2" s="5"/>
      <c r="G2" s="5"/>
    </row>
    <row r="3" spans="1:9" ht="24">
      <c r="A3" s="8" t="s">
        <v>201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77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22</v>
      </c>
      <c r="F8" s="49" t="s">
        <v>36</v>
      </c>
      <c r="G8" s="49" t="s">
        <v>35</v>
      </c>
      <c r="H8" s="64" t="s">
        <v>23</v>
      </c>
    </row>
    <row r="9" spans="1:9" ht="24">
      <c r="A9" s="17">
        <v>1</v>
      </c>
      <c r="B9" s="67" t="s">
        <v>73</v>
      </c>
      <c r="C9" s="67">
        <v>41</v>
      </c>
      <c r="D9" s="17" t="s">
        <v>74</v>
      </c>
      <c r="E9" s="67" t="s">
        <v>75</v>
      </c>
      <c r="F9" s="67" t="s">
        <v>24</v>
      </c>
      <c r="G9" s="67" t="s">
        <v>24</v>
      </c>
      <c r="H9" s="55" t="s">
        <v>25</v>
      </c>
    </row>
    <row r="10" spans="1:9" ht="24">
      <c r="A10" s="17">
        <v>2</v>
      </c>
      <c r="B10" s="67" t="s">
        <v>33</v>
      </c>
      <c r="C10" s="67">
        <v>42</v>
      </c>
      <c r="D10" s="17" t="s">
        <v>74</v>
      </c>
      <c r="E10" s="67" t="s">
        <v>76</v>
      </c>
      <c r="F10" s="67" t="s">
        <v>24</v>
      </c>
      <c r="G10" s="67" t="s">
        <v>24</v>
      </c>
      <c r="H10" s="55" t="s">
        <v>25</v>
      </c>
    </row>
    <row r="11" spans="1:9" ht="4.5" customHeight="1">
      <c r="B11" s="20"/>
    </row>
    <row r="12" spans="1:9" customFormat="1" ht="20.5">
      <c r="A12" s="61" t="s">
        <v>221</v>
      </c>
      <c r="B12" s="62"/>
      <c r="C12" s="62"/>
      <c r="D12" s="62"/>
      <c r="E12" s="62"/>
      <c r="F12" s="62"/>
      <c r="G12" s="62"/>
      <c r="H12" s="62"/>
      <c r="I12" s="62"/>
    </row>
    <row r="13" spans="1:9" customFormat="1" ht="20.5">
      <c r="A13" s="63" t="s">
        <v>178</v>
      </c>
      <c r="B13" s="63"/>
      <c r="C13" s="63"/>
      <c r="D13" s="63"/>
      <c r="E13" s="63"/>
      <c r="F13" s="63"/>
      <c r="G13" s="63"/>
      <c r="H13" s="62"/>
      <c r="I13" s="62"/>
    </row>
    <row r="14" spans="1:9" customFormat="1" ht="20.5">
      <c r="A14" s="63" t="s">
        <v>179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4">
      <c r="A15" s="63"/>
      <c r="B15" s="60" t="s">
        <v>191</v>
      </c>
      <c r="C15" s="63"/>
      <c r="D15" s="63"/>
      <c r="E15" s="63"/>
      <c r="F15" s="63"/>
      <c r="G15" s="63"/>
      <c r="H15" s="62"/>
      <c r="I15" s="62"/>
    </row>
    <row r="16" spans="1:9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</sheetData>
  <mergeCells count="1">
    <mergeCell ref="A1:H1"/>
  </mergeCells>
  <printOptions horizontalCentered="1"/>
  <pageMargins left="0.31496062992125984" right="0.31496062992125984" top="1.3779527559055118" bottom="0.74803149606299213" header="0.31496062992125984" footer="0.31496062992125984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32"/>
  <sheetViews>
    <sheetView workbookViewId="0">
      <selection activeCell="O17" sqref="O17"/>
    </sheetView>
  </sheetViews>
  <sheetFormatPr defaultColWidth="9" defaultRowHeight="17"/>
  <cols>
    <col min="1" max="1" width="4.90625" style="18" customWidth="1"/>
    <col min="2" max="2" width="15.7265625" style="18" customWidth="1"/>
    <col min="3" max="3" width="9.6328125" style="18" customWidth="1"/>
    <col min="4" max="4" width="6.6328125" style="18" customWidth="1"/>
    <col min="5" max="5" width="14.90625" style="18" customWidth="1"/>
    <col min="6" max="6" width="8" style="18" customWidth="1"/>
    <col min="7" max="7" width="7" style="18" customWidth="1"/>
    <col min="8" max="8" width="11.36328125" style="18" customWidth="1"/>
    <col min="9" max="9" width="5.90625" style="18" customWidth="1"/>
    <col min="10" max="10" width="19.453125" style="18" customWidth="1"/>
    <col min="11" max="11" width="10.08984375" style="18" customWidth="1"/>
    <col min="12" max="12" width="10.26953125" style="18" customWidth="1"/>
    <col min="13" max="13" width="9.26953125" style="18" customWidth="1"/>
    <col min="14" max="14" width="9" style="18" customWidth="1"/>
    <col min="15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  <c r="I1" s="103"/>
    </row>
    <row r="2" spans="1:9" ht="4.5" customHeight="1">
      <c r="A2" s="6"/>
      <c r="B2" s="7"/>
      <c r="C2" s="7"/>
      <c r="D2" s="5"/>
      <c r="E2" s="5"/>
      <c r="F2" s="5"/>
      <c r="G2" s="5"/>
    </row>
    <row r="3" spans="1:9" ht="24">
      <c r="A3" s="8" t="s">
        <v>202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59</v>
      </c>
      <c r="B6" s="4"/>
      <c r="C6" s="4"/>
      <c r="D6" s="5"/>
      <c r="E6" s="5"/>
      <c r="F6" s="5"/>
      <c r="G6" s="5"/>
    </row>
    <row r="7" spans="1:9" ht="5.25" customHeight="1">
      <c r="A7" s="10"/>
      <c r="B7" s="11"/>
      <c r="C7" s="11"/>
      <c r="D7" s="5"/>
      <c r="E7" s="5"/>
      <c r="F7" s="5"/>
      <c r="G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39</v>
      </c>
      <c r="F8" s="49" t="s">
        <v>22</v>
      </c>
      <c r="G8" s="49" t="s">
        <v>36</v>
      </c>
      <c r="H8" s="49" t="s">
        <v>35</v>
      </c>
      <c r="I8" s="64" t="s">
        <v>23</v>
      </c>
    </row>
    <row r="9" spans="1:9" ht="24">
      <c r="A9" s="28">
        <v>1</v>
      </c>
      <c r="B9" s="55" t="s">
        <v>153</v>
      </c>
      <c r="C9" s="17">
        <v>91</v>
      </c>
      <c r="D9" s="17" t="s">
        <v>74</v>
      </c>
      <c r="E9" s="67" t="s">
        <v>107</v>
      </c>
      <c r="F9" s="55" t="s">
        <v>67</v>
      </c>
      <c r="G9" s="55" t="s">
        <v>24</v>
      </c>
      <c r="H9" s="55" t="s">
        <v>24</v>
      </c>
      <c r="I9" s="55" t="s">
        <v>25</v>
      </c>
    </row>
    <row r="10" spans="1:9" s="21" customFormat="1" ht="24">
      <c r="A10" s="17">
        <v>2</v>
      </c>
      <c r="B10" s="54" t="s">
        <v>154</v>
      </c>
      <c r="C10" s="17">
        <v>92</v>
      </c>
      <c r="D10" s="17" t="s">
        <v>74</v>
      </c>
      <c r="E10" s="67" t="s">
        <v>107</v>
      </c>
      <c r="F10" s="54" t="s">
        <v>67</v>
      </c>
      <c r="G10" s="55" t="s">
        <v>24</v>
      </c>
      <c r="H10" s="55" t="s">
        <v>24</v>
      </c>
      <c r="I10" s="55" t="s">
        <v>25</v>
      </c>
    </row>
    <row r="11" spans="1:9" ht="24">
      <c r="A11" s="28">
        <v>3</v>
      </c>
      <c r="B11" s="55" t="s">
        <v>155</v>
      </c>
      <c r="C11" s="17">
        <v>93</v>
      </c>
      <c r="D11" s="17" t="s">
        <v>74</v>
      </c>
      <c r="E11" s="67" t="s">
        <v>156</v>
      </c>
      <c r="F11" s="55" t="s">
        <v>67</v>
      </c>
      <c r="G11" s="55" t="s">
        <v>24</v>
      </c>
      <c r="H11" s="55" t="s">
        <v>24</v>
      </c>
      <c r="I11" s="55" t="s">
        <v>25</v>
      </c>
    </row>
    <row r="12" spans="1:9" ht="7.5" customHeight="1">
      <c r="A12" s="31"/>
    </row>
    <row r="13" spans="1:9" customFormat="1" ht="20.5">
      <c r="A13" s="61" t="s">
        <v>221</v>
      </c>
      <c r="B13" s="62"/>
      <c r="C13" s="62"/>
      <c r="D13" s="62"/>
      <c r="E13" s="62"/>
      <c r="F13" s="62"/>
      <c r="G13" s="62"/>
      <c r="H13" s="62"/>
      <c r="I13" s="62"/>
    </row>
    <row r="14" spans="1:9" customFormat="1" ht="20.5">
      <c r="A14" s="63" t="s">
        <v>178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0.5">
      <c r="A15" s="63" t="s">
        <v>179</v>
      </c>
      <c r="B15" s="63"/>
      <c r="C15" s="63"/>
      <c r="D15" s="63"/>
      <c r="E15" s="63"/>
      <c r="F15" s="63"/>
      <c r="G15" s="63"/>
      <c r="H15" s="62"/>
      <c r="I15" s="62"/>
    </row>
    <row r="16" spans="1:9" customFormat="1" ht="24">
      <c r="A16" s="63"/>
      <c r="B16" s="60" t="s">
        <v>191</v>
      </c>
      <c r="C16" s="63"/>
      <c r="D16" s="63"/>
      <c r="E16" s="63"/>
      <c r="F16" s="63"/>
      <c r="G16" s="63"/>
      <c r="H16" s="62"/>
      <c r="I16" s="62"/>
    </row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  <row r="32" customFormat="1" ht="14.5"/>
  </sheetData>
  <mergeCells count="1">
    <mergeCell ref="A1:I1"/>
  </mergeCells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3"/>
  <sheetViews>
    <sheetView workbookViewId="0">
      <selection activeCell="A14" sqref="A14:XFD17"/>
    </sheetView>
  </sheetViews>
  <sheetFormatPr defaultColWidth="9" defaultRowHeight="17"/>
  <cols>
    <col min="1" max="1" width="6.08984375" style="18" customWidth="1"/>
    <col min="2" max="2" width="14.08984375" style="18" customWidth="1"/>
    <col min="3" max="3" width="10.453125" style="18" customWidth="1"/>
    <col min="4" max="4" width="9" style="18" customWidth="1"/>
    <col min="5" max="5" width="12.36328125" style="18" customWidth="1"/>
    <col min="6" max="6" width="9.26953125" style="18" customWidth="1"/>
    <col min="7" max="7" width="12.453125" style="18" customWidth="1"/>
    <col min="8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  <c r="I1" s="52"/>
    </row>
    <row r="2" spans="1:9" ht="5.25" customHeight="1">
      <c r="A2" s="6"/>
      <c r="B2" s="5"/>
      <c r="C2" s="5"/>
      <c r="D2" s="5"/>
      <c r="E2" s="5"/>
      <c r="F2" s="5"/>
      <c r="G2" s="5"/>
    </row>
    <row r="3" spans="1:9" ht="24">
      <c r="A3" s="8" t="s">
        <v>204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203</v>
      </c>
      <c r="B6" s="5"/>
      <c r="C6" s="5"/>
      <c r="D6" s="5"/>
      <c r="E6" s="5"/>
      <c r="F6" s="5"/>
      <c r="G6" s="5"/>
    </row>
    <row r="7" spans="1:9" ht="6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22</v>
      </c>
      <c r="F8" s="49" t="s">
        <v>36</v>
      </c>
      <c r="G8" s="49" t="s">
        <v>35</v>
      </c>
      <c r="H8" s="64" t="s">
        <v>23</v>
      </c>
    </row>
    <row r="9" spans="1:9" ht="24">
      <c r="A9" s="17">
        <v>1</v>
      </c>
      <c r="B9" s="54" t="s">
        <v>114</v>
      </c>
      <c r="C9" s="54">
        <v>64</v>
      </c>
      <c r="D9" s="54" t="s">
        <v>74</v>
      </c>
      <c r="E9" s="54" t="s">
        <v>117</v>
      </c>
      <c r="F9" s="55" t="s">
        <v>24</v>
      </c>
      <c r="G9" s="55" t="s">
        <v>24</v>
      </c>
      <c r="H9" s="55" t="s">
        <v>25</v>
      </c>
    </row>
    <row r="10" spans="1:9" ht="24">
      <c r="A10" s="58">
        <v>2</v>
      </c>
      <c r="B10" s="57" t="s">
        <v>114</v>
      </c>
      <c r="C10" s="57">
        <v>65</v>
      </c>
      <c r="D10" s="57" t="s">
        <v>74</v>
      </c>
      <c r="E10" s="57" t="s">
        <v>118</v>
      </c>
      <c r="F10" s="57" t="s">
        <v>24</v>
      </c>
      <c r="G10" s="57" t="s">
        <v>85</v>
      </c>
      <c r="H10" s="57" t="s">
        <v>65</v>
      </c>
    </row>
    <row r="11" spans="1:9" ht="24">
      <c r="A11" s="58"/>
      <c r="B11" s="57" t="s">
        <v>114</v>
      </c>
      <c r="C11" s="57" t="s">
        <v>116</v>
      </c>
      <c r="D11" s="57" t="s">
        <v>74</v>
      </c>
      <c r="E11" s="57" t="s">
        <v>118</v>
      </c>
      <c r="F11" s="57" t="s">
        <v>30</v>
      </c>
      <c r="G11" s="57" t="s">
        <v>85</v>
      </c>
      <c r="H11" s="57" t="s">
        <v>65</v>
      </c>
    </row>
    <row r="12" spans="1:9" ht="24">
      <c r="A12" s="17">
        <v>3</v>
      </c>
      <c r="B12" s="17" t="s">
        <v>115</v>
      </c>
      <c r="C12" s="54">
        <v>66</v>
      </c>
      <c r="D12" s="54" t="s">
        <v>74</v>
      </c>
      <c r="E12" s="54" t="s">
        <v>117</v>
      </c>
      <c r="F12" s="55" t="s">
        <v>24</v>
      </c>
      <c r="G12" s="55" t="s">
        <v>24</v>
      </c>
      <c r="H12" s="55" t="s">
        <v>25</v>
      </c>
    </row>
    <row r="13" spans="1:9" ht="6" customHeight="1">
      <c r="B13" s="19"/>
      <c r="C13" s="19"/>
      <c r="D13" s="19"/>
      <c r="E13" s="19"/>
      <c r="F13" s="19"/>
      <c r="G13" s="19"/>
    </row>
    <row r="14" spans="1:9" customFormat="1" ht="20.5">
      <c r="A14" s="61" t="s">
        <v>221</v>
      </c>
      <c r="B14" s="62"/>
      <c r="C14" s="62"/>
      <c r="D14" s="62"/>
      <c r="E14" s="62"/>
      <c r="F14" s="62"/>
      <c r="G14" s="62"/>
      <c r="H14" s="62"/>
      <c r="I14" s="62"/>
    </row>
    <row r="15" spans="1:9" customFormat="1" ht="20.5">
      <c r="A15" s="63" t="s">
        <v>178</v>
      </c>
      <c r="B15" s="63"/>
      <c r="C15" s="63"/>
      <c r="D15" s="63"/>
      <c r="E15" s="63"/>
      <c r="F15" s="63"/>
      <c r="G15" s="63"/>
      <c r="H15" s="62"/>
      <c r="I15" s="62"/>
    </row>
    <row r="16" spans="1:9" customFormat="1" ht="20.5">
      <c r="A16" s="63" t="s">
        <v>179</v>
      </c>
      <c r="B16" s="63"/>
      <c r="C16" s="63"/>
      <c r="D16" s="63"/>
      <c r="E16" s="63"/>
      <c r="F16" s="63"/>
      <c r="G16" s="63"/>
      <c r="H16" s="62"/>
      <c r="I16" s="62"/>
    </row>
    <row r="17" spans="1:9" customFormat="1" ht="24">
      <c r="A17" s="63"/>
      <c r="B17" s="60" t="s">
        <v>191</v>
      </c>
      <c r="C17" s="63"/>
      <c r="D17" s="63"/>
      <c r="E17" s="63"/>
      <c r="F17" s="63"/>
      <c r="G17" s="63"/>
      <c r="H17" s="62"/>
      <c r="I17" s="62"/>
    </row>
    <row r="18" spans="1:9" customFormat="1" ht="14.5"/>
    <row r="19" spans="1:9" customFormat="1" ht="14.5"/>
    <row r="20" spans="1:9" customFormat="1" ht="14.5"/>
    <row r="21" spans="1:9" customFormat="1" ht="14.5"/>
    <row r="22" spans="1:9" customFormat="1" ht="14.5"/>
    <row r="23" spans="1:9" customFormat="1" ht="14.5"/>
    <row r="24" spans="1:9" customFormat="1" ht="14.5"/>
    <row r="25" spans="1:9" customFormat="1" ht="14.5"/>
    <row r="26" spans="1:9" customFormat="1" ht="14.5"/>
    <row r="27" spans="1:9" customFormat="1" ht="14.5"/>
    <row r="28" spans="1:9" customFormat="1" ht="14.5"/>
    <row r="29" spans="1:9" customFormat="1" ht="14.5"/>
    <row r="30" spans="1:9" customFormat="1" ht="14.5"/>
    <row r="31" spans="1:9" customFormat="1" ht="14.5"/>
    <row r="32" spans="1:9" customFormat="1" ht="14.5"/>
    <row r="33" customFormat="1" ht="14.5"/>
  </sheetData>
  <mergeCells count="1">
    <mergeCell ref="A1:H1"/>
  </mergeCells>
  <printOptions horizontalCentered="1"/>
  <pageMargins left="0.51181102362204722" right="0.51181102362204722" top="1.3779527559055118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I32"/>
  <sheetViews>
    <sheetView workbookViewId="0">
      <selection activeCell="A13" sqref="A13:XFD16"/>
    </sheetView>
  </sheetViews>
  <sheetFormatPr defaultColWidth="9" defaultRowHeight="17"/>
  <cols>
    <col min="1" max="1" width="5.90625" style="18" customWidth="1"/>
    <col min="2" max="2" width="24.7265625" style="18" customWidth="1"/>
    <col min="3" max="3" width="10.90625" style="18" customWidth="1"/>
    <col min="4" max="4" width="7.90625" style="18" customWidth="1"/>
    <col min="5" max="5" width="9.7265625" style="18" customWidth="1"/>
    <col min="6" max="6" width="9.36328125" style="18" customWidth="1"/>
    <col min="7" max="7" width="12.08984375" style="18" customWidth="1"/>
    <col min="8" max="8" width="7.6328125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7.5" customHeight="1">
      <c r="A2" s="6"/>
      <c r="B2" s="5"/>
      <c r="C2" s="5"/>
      <c r="D2" s="5"/>
      <c r="E2" s="5"/>
      <c r="F2" s="5"/>
      <c r="G2" s="5"/>
    </row>
    <row r="3" spans="1:9" ht="24">
      <c r="A3" s="8" t="s">
        <v>205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206</v>
      </c>
      <c r="B6" s="5"/>
      <c r="C6" s="5"/>
      <c r="D6" s="5"/>
      <c r="E6" s="5"/>
      <c r="F6" s="5"/>
      <c r="G6" s="5"/>
      <c r="I6" s="29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22</v>
      </c>
      <c r="F8" s="49" t="s">
        <v>36</v>
      </c>
      <c r="G8" s="49" t="s">
        <v>35</v>
      </c>
      <c r="H8" s="64" t="s">
        <v>23</v>
      </c>
    </row>
    <row r="9" spans="1:9" ht="24">
      <c r="A9" s="17">
        <v>1</v>
      </c>
      <c r="B9" s="54" t="s">
        <v>145</v>
      </c>
      <c r="C9" s="54">
        <v>83</v>
      </c>
      <c r="D9" s="17" t="s">
        <v>74</v>
      </c>
      <c r="E9" s="54" t="s">
        <v>27</v>
      </c>
      <c r="F9" s="55" t="s">
        <v>24</v>
      </c>
      <c r="G9" s="55" t="s">
        <v>24</v>
      </c>
      <c r="H9" s="55" t="s">
        <v>25</v>
      </c>
    </row>
    <row r="10" spans="1:9" ht="24">
      <c r="A10" s="58">
        <v>2</v>
      </c>
      <c r="B10" s="57" t="s">
        <v>146</v>
      </c>
      <c r="C10" s="57">
        <v>84</v>
      </c>
      <c r="D10" s="58" t="s">
        <v>74</v>
      </c>
      <c r="E10" s="57" t="s">
        <v>27</v>
      </c>
      <c r="F10" s="57" t="s">
        <v>24</v>
      </c>
      <c r="G10" s="57" t="s">
        <v>85</v>
      </c>
      <c r="H10" s="57" t="s">
        <v>65</v>
      </c>
    </row>
    <row r="11" spans="1:9" ht="24">
      <c r="A11" s="58"/>
      <c r="B11" s="57" t="s">
        <v>146</v>
      </c>
      <c r="C11" s="57" t="s">
        <v>147</v>
      </c>
      <c r="D11" s="58" t="s">
        <v>74</v>
      </c>
      <c r="E11" s="57" t="s">
        <v>27</v>
      </c>
      <c r="F11" s="57" t="s">
        <v>30</v>
      </c>
      <c r="G11" s="57" t="s">
        <v>85</v>
      </c>
      <c r="H11" s="57" t="s">
        <v>65</v>
      </c>
    </row>
    <row r="12" spans="1:9" ht="9" customHeight="1">
      <c r="A12" s="5"/>
      <c r="B12" s="23"/>
      <c r="C12" s="22"/>
      <c r="D12" s="22"/>
      <c r="E12" s="13"/>
      <c r="F12" s="13"/>
      <c r="G12" s="19"/>
    </row>
    <row r="13" spans="1:9" customFormat="1" ht="20.5">
      <c r="A13" s="61" t="s">
        <v>221</v>
      </c>
      <c r="B13" s="62"/>
      <c r="C13" s="62"/>
      <c r="D13" s="62"/>
      <c r="E13" s="62"/>
      <c r="F13" s="62"/>
      <c r="G13" s="62"/>
      <c r="H13" s="62"/>
      <c r="I13" s="62"/>
    </row>
    <row r="14" spans="1:9" customFormat="1" ht="20.5">
      <c r="A14" s="63" t="s">
        <v>178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0.5">
      <c r="A15" s="63" t="s">
        <v>179</v>
      </c>
      <c r="B15" s="63"/>
      <c r="C15" s="63"/>
      <c r="D15" s="63"/>
      <c r="E15" s="63"/>
      <c r="F15" s="63"/>
      <c r="G15" s="63"/>
      <c r="H15" s="62"/>
      <c r="I15" s="62"/>
    </row>
    <row r="16" spans="1:9" customFormat="1" ht="24">
      <c r="A16" s="63"/>
      <c r="B16" s="60" t="s">
        <v>191</v>
      </c>
      <c r="C16" s="63"/>
      <c r="D16" s="63"/>
      <c r="E16" s="63"/>
      <c r="F16" s="63"/>
      <c r="G16" s="63"/>
      <c r="H16" s="62"/>
      <c r="I16" s="62"/>
    </row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  <row r="32" customFormat="1" ht="14.5"/>
  </sheetData>
  <mergeCells count="1">
    <mergeCell ref="A1:H1"/>
  </mergeCells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6" workbookViewId="0">
      <selection activeCell="A20" sqref="A20:XFD23"/>
    </sheetView>
  </sheetViews>
  <sheetFormatPr defaultColWidth="9" defaultRowHeight="17"/>
  <cols>
    <col min="1" max="1" width="4.90625" style="18" customWidth="1"/>
    <col min="2" max="2" width="31.26953125" style="18" customWidth="1"/>
    <col min="3" max="3" width="9.6328125" style="18" customWidth="1"/>
    <col min="4" max="4" width="6.6328125" style="18" customWidth="1"/>
    <col min="5" max="5" width="46.08984375" style="18" customWidth="1"/>
    <col min="6" max="6" width="7" style="18" customWidth="1"/>
    <col min="7" max="7" width="11.36328125" style="18" customWidth="1"/>
    <col min="8" max="8" width="5.90625" style="18" customWidth="1"/>
    <col min="9" max="9" width="6.453125" style="18" customWidth="1"/>
    <col min="10" max="16384" width="9" style="18"/>
  </cols>
  <sheetData>
    <row r="1" spans="1:12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12" ht="24">
      <c r="A2" s="8" t="s">
        <v>208</v>
      </c>
      <c r="B2" s="5"/>
      <c r="C2" s="5"/>
      <c r="D2" s="5"/>
      <c r="E2" s="5"/>
      <c r="F2" s="5"/>
      <c r="G2" s="5"/>
    </row>
    <row r="3" spans="1:12" ht="24">
      <c r="A3" s="8" t="s">
        <v>176</v>
      </c>
      <c r="B3" s="8"/>
      <c r="C3" s="8"/>
      <c r="D3" s="5"/>
      <c r="E3" s="5"/>
      <c r="F3" s="5"/>
      <c r="G3" s="5"/>
      <c r="H3" s="5"/>
      <c r="I3" s="5"/>
    </row>
    <row r="4" spans="1:12" ht="24">
      <c r="A4" s="8" t="s">
        <v>177</v>
      </c>
      <c r="B4" s="8"/>
      <c r="C4" s="8"/>
      <c r="D4" s="5"/>
      <c r="E4" s="5"/>
      <c r="F4" s="5"/>
      <c r="G4" s="5"/>
      <c r="H4" s="5"/>
      <c r="I4" s="5"/>
    </row>
    <row r="5" spans="1:12" s="36" customFormat="1" ht="24">
      <c r="A5" s="9" t="s">
        <v>207</v>
      </c>
      <c r="B5" s="5"/>
      <c r="C5" s="5"/>
      <c r="D5" s="5"/>
      <c r="E5" s="5"/>
      <c r="F5" s="5"/>
      <c r="G5" s="5"/>
      <c r="H5" s="5"/>
    </row>
    <row r="6" spans="1:12" s="36" customFormat="1" ht="24">
      <c r="A6" s="47" t="s">
        <v>0</v>
      </c>
      <c r="B6" s="49" t="s">
        <v>20</v>
      </c>
      <c r="C6" s="49" t="s">
        <v>56</v>
      </c>
      <c r="D6" s="49" t="s">
        <v>21</v>
      </c>
      <c r="E6" s="49" t="s">
        <v>22</v>
      </c>
      <c r="F6" s="49" t="s">
        <v>36</v>
      </c>
      <c r="G6" s="49" t="s">
        <v>35</v>
      </c>
      <c r="H6" s="64" t="s">
        <v>23</v>
      </c>
    </row>
    <row r="7" spans="1:12" s="36" customFormat="1" ht="24">
      <c r="A7" s="17">
        <v>1</v>
      </c>
      <c r="B7" s="55" t="s">
        <v>119</v>
      </c>
      <c r="C7" s="55">
        <v>67</v>
      </c>
      <c r="D7" s="55" t="s">
        <v>74</v>
      </c>
      <c r="E7" s="55" t="s">
        <v>120</v>
      </c>
      <c r="F7" s="55" t="s">
        <v>24</v>
      </c>
      <c r="G7" s="55" t="s">
        <v>24</v>
      </c>
      <c r="H7" s="55" t="s">
        <v>25</v>
      </c>
    </row>
    <row r="8" spans="1:12" s="36" customFormat="1" ht="24">
      <c r="A8" s="17">
        <v>2</v>
      </c>
      <c r="B8" s="57" t="s">
        <v>121</v>
      </c>
      <c r="C8" s="57">
        <v>68</v>
      </c>
      <c r="D8" s="57" t="s">
        <v>92</v>
      </c>
      <c r="E8" s="57" t="s">
        <v>122</v>
      </c>
      <c r="F8" s="57" t="s">
        <v>24</v>
      </c>
      <c r="G8" s="57" t="s">
        <v>85</v>
      </c>
      <c r="H8" s="57" t="s">
        <v>65</v>
      </c>
    </row>
    <row r="9" spans="1:12" s="36" customFormat="1" ht="24">
      <c r="A9" s="17"/>
      <c r="B9" s="57" t="s">
        <v>121</v>
      </c>
      <c r="C9" s="57" t="s">
        <v>123</v>
      </c>
      <c r="D9" s="57" t="s">
        <v>92</v>
      </c>
      <c r="E9" s="57" t="s">
        <v>122</v>
      </c>
      <c r="F9" s="57" t="s">
        <v>30</v>
      </c>
      <c r="G9" s="57" t="s">
        <v>85</v>
      </c>
      <c r="H9" s="57" t="s">
        <v>65</v>
      </c>
    </row>
    <row r="10" spans="1:12" s="36" customFormat="1" ht="24">
      <c r="A10" s="17">
        <v>3</v>
      </c>
      <c r="B10" s="54" t="s">
        <v>124</v>
      </c>
      <c r="C10" s="55">
        <v>69</v>
      </c>
      <c r="D10" s="54" t="s">
        <v>74</v>
      </c>
      <c r="E10" s="54" t="s">
        <v>125</v>
      </c>
      <c r="F10" s="55" t="s">
        <v>24</v>
      </c>
      <c r="G10" s="55" t="s">
        <v>24</v>
      </c>
      <c r="H10" s="55" t="s">
        <v>25</v>
      </c>
      <c r="J10" s="56"/>
      <c r="K10" s="56"/>
      <c r="L10" s="56"/>
    </row>
    <row r="11" spans="1:12" s="36" customFormat="1" ht="24">
      <c r="A11" s="17">
        <v>4</v>
      </c>
      <c r="B11" s="55" t="s">
        <v>126</v>
      </c>
      <c r="C11" s="55">
        <v>70</v>
      </c>
      <c r="D11" s="55" t="s">
        <v>74</v>
      </c>
      <c r="E11" s="55" t="s">
        <v>127</v>
      </c>
      <c r="F11" s="55" t="s">
        <v>24</v>
      </c>
      <c r="G11" s="55" t="s">
        <v>24</v>
      </c>
      <c r="H11" s="55" t="s">
        <v>25</v>
      </c>
      <c r="J11" s="56"/>
      <c r="K11" s="56"/>
      <c r="L11" s="56"/>
    </row>
    <row r="12" spans="1:12" s="36" customFormat="1" ht="24">
      <c r="A12" s="17">
        <v>5</v>
      </c>
      <c r="B12" s="17" t="s">
        <v>226</v>
      </c>
      <c r="C12" s="17">
        <v>71</v>
      </c>
      <c r="D12" s="55" t="s">
        <v>74</v>
      </c>
      <c r="E12" s="17" t="s">
        <v>225</v>
      </c>
      <c r="F12" s="55" t="s">
        <v>24</v>
      </c>
      <c r="G12" s="55" t="s">
        <v>24</v>
      </c>
      <c r="H12" s="55" t="s">
        <v>25</v>
      </c>
      <c r="J12" s="56"/>
      <c r="K12" s="56"/>
      <c r="L12" s="56"/>
    </row>
    <row r="13" spans="1:12" s="36" customFormat="1" ht="24">
      <c r="A13" s="17">
        <v>6</v>
      </c>
      <c r="B13" s="17" t="s">
        <v>130</v>
      </c>
      <c r="C13" s="17">
        <v>72</v>
      </c>
      <c r="D13" s="17" t="s">
        <v>74</v>
      </c>
      <c r="E13" s="17" t="s">
        <v>120</v>
      </c>
      <c r="F13" s="55" t="s">
        <v>24</v>
      </c>
      <c r="G13" s="55" t="s">
        <v>24</v>
      </c>
      <c r="H13" s="55" t="s">
        <v>25</v>
      </c>
      <c r="J13" s="56"/>
      <c r="K13" s="56"/>
      <c r="L13" s="56"/>
    </row>
    <row r="14" spans="1:12" s="36" customFormat="1" ht="24">
      <c r="A14" s="17">
        <v>7</v>
      </c>
      <c r="B14" s="17" t="s">
        <v>131</v>
      </c>
      <c r="C14" s="17">
        <v>73</v>
      </c>
      <c r="D14" s="17" t="s">
        <v>74</v>
      </c>
      <c r="E14" s="17" t="s">
        <v>120</v>
      </c>
      <c r="F14" s="55" t="s">
        <v>24</v>
      </c>
      <c r="G14" s="55" t="s">
        <v>24</v>
      </c>
      <c r="H14" s="55" t="s">
        <v>25</v>
      </c>
      <c r="J14" s="56"/>
      <c r="K14" s="56"/>
      <c r="L14" s="56"/>
    </row>
    <row r="15" spans="1:12" s="36" customFormat="1" ht="24">
      <c r="A15" s="17">
        <v>8</v>
      </c>
      <c r="B15" s="17" t="s">
        <v>132</v>
      </c>
      <c r="C15" s="17">
        <v>74</v>
      </c>
      <c r="D15" s="17" t="s">
        <v>74</v>
      </c>
      <c r="E15" s="17" t="s">
        <v>224</v>
      </c>
      <c r="F15" s="55" t="s">
        <v>24</v>
      </c>
      <c r="G15" s="55" t="s">
        <v>24</v>
      </c>
      <c r="H15" s="55" t="s">
        <v>25</v>
      </c>
      <c r="J15" s="56"/>
      <c r="K15" s="56"/>
      <c r="L15" s="56"/>
    </row>
    <row r="16" spans="1:12" s="36" customFormat="1" ht="24">
      <c r="A16" s="17">
        <v>9</v>
      </c>
      <c r="B16" s="17" t="s">
        <v>133</v>
      </c>
      <c r="C16" s="17">
        <v>75</v>
      </c>
      <c r="D16" s="17" t="s">
        <v>74</v>
      </c>
      <c r="E16" s="17" t="s">
        <v>134</v>
      </c>
      <c r="F16" s="55" t="s">
        <v>24</v>
      </c>
      <c r="G16" s="55" t="s">
        <v>24</v>
      </c>
      <c r="H16" s="55" t="s">
        <v>25</v>
      </c>
      <c r="J16" s="56"/>
      <c r="K16" s="56"/>
      <c r="L16" s="56"/>
    </row>
    <row r="17" spans="1:12" s="36" customFormat="1" ht="24">
      <c r="A17" s="17">
        <v>10</v>
      </c>
      <c r="B17" s="17" t="s">
        <v>135</v>
      </c>
      <c r="C17" s="17">
        <v>76</v>
      </c>
      <c r="D17" s="17" t="s">
        <v>74</v>
      </c>
      <c r="E17" s="17" t="s">
        <v>136</v>
      </c>
      <c r="F17" s="55" t="s">
        <v>24</v>
      </c>
      <c r="G17" s="55" t="s">
        <v>24</v>
      </c>
      <c r="H17" s="55" t="s">
        <v>25</v>
      </c>
      <c r="J17" s="56"/>
      <c r="K17" s="56"/>
      <c r="L17" s="56"/>
    </row>
    <row r="18" spans="1:12" s="36" customFormat="1" ht="24">
      <c r="A18" s="17">
        <v>11</v>
      </c>
      <c r="B18" s="17" t="s">
        <v>137</v>
      </c>
      <c r="C18" s="17">
        <v>77</v>
      </c>
      <c r="D18" s="17" t="s">
        <v>74</v>
      </c>
      <c r="E18" s="17" t="s">
        <v>138</v>
      </c>
      <c r="F18" s="55" t="s">
        <v>24</v>
      </c>
      <c r="G18" s="55" t="s">
        <v>24</v>
      </c>
      <c r="H18" s="55" t="s">
        <v>25</v>
      </c>
      <c r="J18" s="56"/>
      <c r="K18" s="56"/>
      <c r="L18" s="56"/>
    </row>
    <row r="19" spans="1:12" s="36" customFormat="1" ht="24">
      <c r="A19" s="17">
        <v>12</v>
      </c>
      <c r="B19" s="17" t="s">
        <v>139</v>
      </c>
      <c r="C19" s="17">
        <v>78</v>
      </c>
      <c r="D19" s="17" t="s">
        <v>74</v>
      </c>
      <c r="E19" s="17" t="s">
        <v>223</v>
      </c>
      <c r="F19" s="55" t="s">
        <v>24</v>
      </c>
      <c r="G19" s="55" t="s">
        <v>24</v>
      </c>
      <c r="H19" s="55" t="s">
        <v>25</v>
      </c>
      <c r="J19" s="56"/>
      <c r="K19" s="56"/>
      <c r="L19" s="56"/>
    </row>
    <row r="20" spans="1:12" customFormat="1" ht="20.5">
      <c r="A20" s="61" t="s">
        <v>221</v>
      </c>
      <c r="B20" s="62"/>
      <c r="C20" s="62"/>
      <c r="D20" s="62"/>
      <c r="E20" s="62"/>
      <c r="F20" s="62"/>
      <c r="G20" s="62"/>
      <c r="H20" s="62"/>
      <c r="I20" s="62"/>
    </row>
    <row r="21" spans="1:12" customFormat="1" ht="20.5">
      <c r="A21" s="63" t="s">
        <v>178</v>
      </c>
      <c r="B21" s="63"/>
      <c r="C21" s="63"/>
      <c r="D21" s="63"/>
      <c r="E21" s="63"/>
      <c r="F21" s="63"/>
      <c r="G21" s="63"/>
      <c r="H21" s="62"/>
      <c r="I21" s="62"/>
    </row>
    <row r="22" spans="1:12" customFormat="1" ht="20.5">
      <c r="A22" s="63" t="s">
        <v>179</v>
      </c>
      <c r="B22" s="63"/>
      <c r="C22" s="63"/>
      <c r="D22" s="63"/>
      <c r="E22" s="63"/>
      <c r="F22" s="63"/>
      <c r="G22" s="63"/>
      <c r="H22" s="62"/>
      <c r="I22" s="62"/>
    </row>
    <row r="23" spans="1:12" customFormat="1" ht="24">
      <c r="A23" s="63"/>
      <c r="B23" s="66" t="s">
        <v>191</v>
      </c>
      <c r="C23" s="63"/>
      <c r="D23" s="63"/>
      <c r="E23" s="63"/>
      <c r="F23" s="63"/>
      <c r="G23" s="63"/>
      <c r="H23" s="62"/>
      <c r="I23" s="62"/>
    </row>
    <row r="24" spans="1:12" customFormat="1" ht="14.5"/>
    <row r="25" spans="1:12" customFormat="1" ht="14.5"/>
    <row r="26" spans="1:12" customFormat="1" ht="14.5"/>
    <row r="27" spans="1:12" customFormat="1" ht="14.5"/>
    <row r="28" spans="1:12" customFormat="1" ht="14.5"/>
    <row r="29" spans="1:12" customFormat="1" ht="14.5"/>
    <row r="30" spans="1:12" customFormat="1" ht="14.5"/>
    <row r="31" spans="1:12" customFormat="1" ht="14.5"/>
    <row r="32" spans="1:12" customFormat="1" ht="14.5"/>
    <row r="33" customFormat="1" ht="14.5"/>
    <row r="34" customFormat="1" ht="14.5"/>
    <row r="35" customFormat="1" ht="14.5"/>
    <row r="36" customFormat="1" ht="14.5"/>
    <row r="37" customFormat="1" ht="14.5"/>
    <row r="38" customFormat="1" ht="14.5"/>
    <row r="39" customFormat="1" ht="14.5"/>
  </sheetData>
  <mergeCells count="1">
    <mergeCell ref="A1:H1"/>
  </mergeCells>
  <printOptions horizontalCentered="1"/>
  <pageMargins left="7.874015748031496E-2" right="7.874015748031496E-2" top="1.3385826771653544" bottom="0.74803149606299213" header="0.31496062992125984" footer="0.31496062992125984"/>
  <pageSetup paperSize="9" scale="7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31"/>
  <sheetViews>
    <sheetView topLeftCell="A4" workbookViewId="0">
      <selection activeCell="K21" sqref="K21"/>
    </sheetView>
  </sheetViews>
  <sheetFormatPr defaultColWidth="9" defaultRowHeight="17"/>
  <cols>
    <col min="1" max="1" width="4.90625" style="18" customWidth="1"/>
    <col min="2" max="2" width="25.7265625" style="18" customWidth="1"/>
    <col min="3" max="3" width="10.90625" style="18" customWidth="1"/>
    <col min="4" max="4" width="7.6328125" style="18" customWidth="1"/>
    <col min="5" max="5" width="9.26953125" style="18" customWidth="1"/>
    <col min="6" max="6" width="7.90625" style="18" customWidth="1"/>
    <col min="7" max="7" width="11.90625" style="18" customWidth="1"/>
    <col min="8" max="8" width="7.36328125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8.25" customHeight="1">
      <c r="A2" s="6"/>
      <c r="B2" s="5"/>
      <c r="C2" s="5"/>
      <c r="D2" s="5"/>
      <c r="E2" s="5"/>
      <c r="F2" s="5"/>
      <c r="G2" s="5"/>
    </row>
    <row r="3" spans="1:9" ht="24">
      <c r="A3" s="8" t="s">
        <v>209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210</v>
      </c>
      <c r="B6" s="5"/>
      <c r="C6" s="5"/>
      <c r="D6" s="5"/>
      <c r="E6" s="5"/>
      <c r="F6" s="5"/>
      <c r="G6" s="5"/>
    </row>
    <row r="7" spans="1:9" ht="6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5" t="s">
        <v>20</v>
      </c>
      <c r="C8" s="45" t="s">
        <v>56</v>
      </c>
      <c r="D8" s="45" t="s">
        <v>21</v>
      </c>
      <c r="E8" s="45" t="s">
        <v>22</v>
      </c>
      <c r="F8" s="45" t="s">
        <v>36</v>
      </c>
      <c r="G8" s="45" t="s">
        <v>35</v>
      </c>
      <c r="H8" s="46" t="s">
        <v>23</v>
      </c>
    </row>
    <row r="9" spans="1:9" ht="24">
      <c r="A9" s="3">
        <v>1</v>
      </c>
      <c r="B9" s="55" t="s">
        <v>144</v>
      </c>
      <c r="C9" s="55">
        <v>81</v>
      </c>
      <c r="D9" s="55" t="s">
        <v>74</v>
      </c>
      <c r="E9" s="14" t="s">
        <v>27</v>
      </c>
      <c r="F9" s="55" t="s">
        <v>24</v>
      </c>
      <c r="G9" s="55" t="s">
        <v>24</v>
      </c>
      <c r="H9" s="55" t="s">
        <v>25</v>
      </c>
    </row>
    <row r="10" spans="1:9" ht="24">
      <c r="A10" s="3">
        <v>2</v>
      </c>
      <c r="B10" s="67" t="s">
        <v>62</v>
      </c>
      <c r="C10" s="55">
        <v>82</v>
      </c>
      <c r="D10" s="55" t="s">
        <v>74</v>
      </c>
      <c r="E10" s="14" t="s">
        <v>27</v>
      </c>
      <c r="F10" s="55" t="s">
        <v>24</v>
      </c>
      <c r="G10" s="55" t="s">
        <v>24</v>
      </c>
      <c r="H10" s="55" t="s">
        <v>25</v>
      </c>
    </row>
    <row r="11" spans="1:9" ht="7.5" customHeight="1">
      <c r="A11" s="20"/>
      <c r="B11" s="20"/>
      <c r="C11" s="31"/>
      <c r="D11" s="20"/>
      <c r="E11" s="20"/>
      <c r="F11" s="20"/>
      <c r="G11" s="32"/>
    </row>
    <row r="12" spans="1:9" customFormat="1" ht="20.5">
      <c r="A12" s="61" t="s">
        <v>221</v>
      </c>
      <c r="B12" s="62"/>
      <c r="C12" s="62"/>
      <c r="D12" s="62"/>
      <c r="E12" s="62"/>
      <c r="F12" s="62"/>
      <c r="G12" s="62"/>
      <c r="H12" s="62"/>
      <c r="I12" s="62"/>
    </row>
    <row r="13" spans="1:9" customFormat="1" ht="20.5">
      <c r="A13" s="63" t="s">
        <v>178</v>
      </c>
      <c r="B13" s="63"/>
      <c r="C13" s="63"/>
      <c r="D13" s="63"/>
      <c r="E13" s="63"/>
      <c r="F13" s="63"/>
      <c r="G13" s="63"/>
      <c r="H13" s="62"/>
      <c r="I13" s="62"/>
    </row>
    <row r="14" spans="1:9" customFormat="1" ht="20.5">
      <c r="A14" s="63" t="s">
        <v>179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4">
      <c r="A15" s="63"/>
      <c r="B15" s="66" t="s">
        <v>191</v>
      </c>
      <c r="C15" s="63"/>
      <c r="D15" s="63"/>
      <c r="E15" s="63"/>
      <c r="F15" s="63"/>
      <c r="G15" s="63"/>
      <c r="H15" s="62"/>
      <c r="I15" s="62"/>
    </row>
    <row r="16" spans="1:9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</sheetData>
  <mergeCells count="1">
    <mergeCell ref="A1:H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80" zoomScaleNormal="80" workbookViewId="0">
      <selection activeCell="M7" sqref="M7"/>
    </sheetView>
  </sheetViews>
  <sheetFormatPr defaultRowHeight="14.5"/>
  <cols>
    <col min="1" max="1" width="5.36328125" style="71" customWidth="1"/>
    <col min="2" max="2" width="26.54296875" customWidth="1"/>
    <col min="4" max="4" width="12.6328125" customWidth="1"/>
    <col min="5" max="5" width="24.90625" customWidth="1"/>
    <col min="6" max="6" width="11" customWidth="1"/>
    <col min="9" max="9" width="13.54296875" customWidth="1"/>
    <col min="10" max="10" width="13.6328125" customWidth="1"/>
  </cols>
  <sheetData>
    <row r="1" spans="1:11" ht="24">
      <c r="A1" s="102" t="s">
        <v>257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24">
      <c r="A2" s="79" t="s">
        <v>0</v>
      </c>
      <c r="B2" s="49" t="s">
        <v>20</v>
      </c>
      <c r="C2" s="49" t="s">
        <v>37</v>
      </c>
      <c r="D2" s="49" t="s">
        <v>38</v>
      </c>
      <c r="E2" s="49" t="s">
        <v>22</v>
      </c>
      <c r="F2" s="49" t="s">
        <v>56</v>
      </c>
      <c r="G2" s="49" t="s">
        <v>21</v>
      </c>
      <c r="H2" s="49" t="s">
        <v>36</v>
      </c>
      <c r="I2" s="49" t="s">
        <v>40</v>
      </c>
      <c r="J2" s="49" t="s">
        <v>35</v>
      </c>
      <c r="K2" s="64" t="s">
        <v>23</v>
      </c>
    </row>
    <row r="3" spans="1:11" ht="24">
      <c r="A3" s="3">
        <v>1</v>
      </c>
      <c r="B3" s="74" t="s">
        <v>162</v>
      </c>
      <c r="C3" s="67" t="s">
        <v>52</v>
      </c>
      <c r="D3" s="67" t="s">
        <v>52</v>
      </c>
      <c r="E3" s="74" t="s">
        <v>164</v>
      </c>
      <c r="F3" s="67">
        <v>100</v>
      </c>
      <c r="G3" s="67" t="s">
        <v>74</v>
      </c>
      <c r="H3" s="67" t="s">
        <v>24</v>
      </c>
      <c r="I3" s="67" t="s">
        <v>30</v>
      </c>
      <c r="J3" s="67" t="s">
        <v>24</v>
      </c>
      <c r="K3" s="67" t="s">
        <v>25</v>
      </c>
    </row>
    <row r="4" spans="1:11" ht="24">
      <c r="A4" s="3">
        <v>2</v>
      </c>
      <c r="B4" s="74" t="s">
        <v>163</v>
      </c>
      <c r="C4" s="67" t="s">
        <v>52</v>
      </c>
      <c r="D4" s="67" t="s">
        <v>52</v>
      </c>
      <c r="E4" s="74" t="s">
        <v>165</v>
      </c>
      <c r="F4" s="67">
        <v>101</v>
      </c>
      <c r="G4" s="67" t="s">
        <v>74</v>
      </c>
      <c r="H4" s="67" t="s">
        <v>24</v>
      </c>
      <c r="I4" s="67" t="s">
        <v>30</v>
      </c>
      <c r="J4" s="67" t="s">
        <v>24</v>
      </c>
      <c r="K4" s="67" t="s">
        <v>25</v>
      </c>
    </row>
    <row r="5" spans="1:11" ht="24">
      <c r="A5" s="3">
        <v>3</v>
      </c>
      <c r="B5" s="74" t="s">
        <v>114</v>
      </c>
      <c r="C5" s="67" t="s">
        <v>60</v>
      </c>
      <c r="D5" s="67" t="s">
        <v>61</v>
      </c>
      <c r="E5" s="74" t="s">
        <v>117</v>
      </c>
      <c r="F5" s="67">
        <v>64</v>
      </c>
      <c r="G5" s="67" t="s">
        <v>74</v>
      </c>
      <c r="H5" s="67" t="s">
        <v>24</v>
      </c>
      <c r="I5" s="67" t="s">
        <v>30</v>
      </c>
      <c r="J5" s="67" t="s">
        <v>24</v>
      </c>
      <c r="K5" s="67" t="s">
        <v>25</v>
      </c>
    </row>
    <row r="6" spans="1:11" ht="24">
      <c r="A6" s="3">
        <v>4</v>
      </c>
      <c r="B6" s="74" t="s">
        <v>114</v>
      </c>
      <c r="C6" s="67" t="s">
        <v>60</v>
      </c>
      <c r="D6" s="67" t="s">
        <v>61</v>
      </c>
      <c r="E6" s="74" t="s">
        <v>118</v>
      </c>
      <c r="F6" s="67">
        <v>65</v>
      </c>
      <c r="G6" s="67" t="s">
        <v>74</v>
      </c>
      <c r="H6" s="67" t="s">
        <v>24</v>
      </c>
      <c r="I6" s="67" t="s">
        <v>30</v>
      </c>
      <c r="J6" s="67" t="s">
        <v>85</v>
      </c>
      <c r="K6" s="67" t="s">
        <v>65</v>
      </c>
    </row>
    <row r="7" spans="1:11" ht="24">
      <c r="A7" s="3" t="s">
        <v>250</v>
      </c>
      <c r="B7" s="74" t="s">
        <v>114</v>
      </c>
      <c r="C7" s="67" t="s">
        <v>60</v>
      </c>
      <c r="D7" s="67" t="s">
        <v>61</v>
      </c>
      <c r="E7" s="74" t="s">
        <v>118</v>
      </c>
      <c r="F7" s="67" t="s">
        <v>116</v>
      </c>
      <c r="G7" s="67" t="s">
        <v>74</v>
      </c>
      <c r="H7" s="67" t="s">
        <v>30</v>
      </c>
      <c r="I7" s="67" t="s">
        <v>30</v>
      </c>
      <c r="J7" s="67" t="s">
        <v>85</v>
      </c>
      <c r="K7" s="67" t="s">
        <v>65</v>
      </c>
    </row>
    <row r="8" spans="1:11" ht="24">
      <c r="A8" s="3">
        <v>5</v>
      </c>
      <c r="B8" s="74" t="s">
        <v>89</v>
      </c>
      <c r="C8" s="67" t="s">
        <v>54</v>
      </c>
      <c r="D8" s="67" t="s">
        <v>55</v>
      </c>
      <c r="E8" s="74" t="s">
        <v>93</v>
      </c>
      <c r="F8" s="67">
        <v>51</v>
      </c>
      <c r="G8" s="67" t="s">
        <v>92</v>
      </c>
      <c r="H8" s="67" t="s">
        <v>24</v>
      </c>
      <c r="I8" s="67" t="s">
        <v>30</v>
      </c>
      <c r="J8" s="67" t="s">
        <v>85</v>
      </c>
      <c r="K8" s="67" t="s">
        <v>65</v>
      </c>
    </row>
    <row r="9" spans="1:11" ht="24">
      <c r="A9" s="3" t="s">
        <v>251</v>
      </c>
      <c r="B9" s="74" t="s">
        <v>89</v>
      </c>
      <c r="C9" s="67" t="s">
        <v>54</v>
      </c>
      <c r="D9" s="67" t="s">
        <v>55</v>
      </c>
      <c r="E9" s="74" t="s">
        <v>93</v>
      </c>
      <c r="F9" s="67" t="s">
        <v>91</v>
      </c>
      <c r="G9" s="67" t="s">
        <v>92</v>
      </c>
      <c r="H9" s="67" t="s">
        <v>30</v>
      </c>
      <c r="I9" s="67" t="s">
        <v>30</v>
      </c>
      <c r="J9" s="67" t="s">
        <v>85</v>
      </c>
      <c r="K9" s="67" t="s">
        <v>65</v>
      </c>
    </row>
    <row r="10" spans="1:11" ht="24">
      <c r="A10" s="3">
        <v>6</v>
      </c>
      <c r="B10" s="74" t="s">
        <v>90</v>
      </c>
      <c r="C10" s="67" t="s">
        <v>54</v>
      </c>
      <c r="D10" s="67" t="s">
        <v>55</v>
      </c>
      <c r="E10" s="74" t="s">
        <v>94</v>
      </c>
      <c r="F10" s="67">
        <v>52</v>
      </c>
      <c r="G10" s="67" t="s">
        <v>92</v>
      </c>
      <c r="H10" s="67" t="s">
        <v>24</v>
      </c>
      <c r="I10" s="67" t="s">
        <v>30</v>
      </c>
      <c r="J10" s="67" t="s">
        <v>24</v>
      </c>
      <c r="K10" s="67" t="s">
        <v>25</v>
      </c>
    </row>
    <row r="11" spans="1:11" ht="24">
      <c r="A11" s="3">
        <v>7</v>
      </c>
      <c r="B11" s="74" t="s">
        <v>145</v>
      </c>
      <c r="C11" s="67" t="s">
        <v>68</v>
      </c>
      <c r="D11" s="67" t="s">
        <v>14</v>
      </c>
      <c r="E11" s="74" t="s">
        <v>27</v>
      </c>
      <c r="F11" s="67">
        <v>83</v>
      </c>
      <c r="G11" s="17" t="s">
        <v>74</v>
      </c>
      <c r="H11" s="67" t="s">
        <v>24</v>
      </c>
      <c r="I11" s="67" t="s">
        <v>30</v>
      </c>
      <c r="J11" s="67" t="s">
        <v>24</v>
      </c>
      <c r="K11" s="67" t="s">
        <v>25</v>
      </c>
    </row>
    <row r="12" spans="1:11" ht="24">
      <c r="A12" s="3">
        <v>8</v>
      </c>
      <c r="B12" s="74" t="s">
        <v>146</v>
      </c>
      <c r="C12" s="67" t="s">
        <v>68</v>
      </c>
      <c r="D12" s="67" t="s">
        <v>14</v>
      </c>
      <c r="E12" s="74" t="s">
        <v>27</v>
      </c>
      <c r="F12" s="67">
        <v>84</v>
      </c>
      <c r="G12" s="17" t="s">
        <v>74</v>
      </c>
      <c r="H12" s="67" t="s">
        <v>24</v>
      </c>
      <c r="I12" s="67" t="s">
        <v>30</v>
      </c>
      <c r="J12" s="67" t="s">
        <v>85</v>
      </c>
      <c r="K12" s="67" t="s">
        <v>65</v>
      </c>
    </row>
    <row r="13" spans="1:11" ht="24">
      <c r="A13" s="3" t="s">
        <v>252</v>
      </c>
      <c r="B13" s="74" t="s">
        <v>146</v>
      </c>
      <c r="C13" s="67" t="s">
        <v>68</v>
      </c>
      <c r="D13" s="67" t="s">
        <v>14</v>
      </c>
      <c r="E13" s="74" t="s">
        <v>27</v>
      </c>
      <c r="F13" s="67" t="s">
        <v>147</v>
      </c>
      <c r="G13" s="17" t="s">
        <v>74</v>
      </c>
      <c r="H13" s="67" t="s">
        <v>30</v>
      </c>
      <c r="I13" s="67" t="s">
        <v>30</v>
      </c>
      <c r="J13" s="67" t="s">
        <v>85</v>
      </c>
      <c r="K13" s="67" t="s">
        <v>65</v>
      </c>
    </row>
    <row r="14" spans="1:11" ht="24">
      <c r="A14" s="3">
        <v>9</v>
      </c>
      <c r="B14" s="74" t="s">
        <v>173</v>
      </c>
      <c r="C14" s="67" t="s">
        <v>46</v>
      </c>
      <c r="D14" s="67" t="s">
        <v>12</v>
      </c>
      <c r="E14" s="74" t="s">
        <v>27</v>
      </c>
      <c r="F14" s="67">
        <v>109</v>
      </c>
      <c r="G14" s="17" t="s">
        <v>74</v>
      </c>
      <c r="H14" s="67" t="s">
        <v>24</v>
      </c>
      <c r="I14" s="67" t="s">
        <v>30</v>
      </c>
      <c r="J14" s="67" t="s">
        <v>24</v>
      </c>
      <c r="K14" s="67" t="s">
        <v>25</v>
      </c>
    </row>
    <row r="15" spans="1:11" ht="24">
      <c r="A15" s="3">
        <v>10</v>
      </c>
      <c r="B15" s="74" t="s">
        <v>174</v>
      </c>
      <c r="C15" s="67" t="s">
        <v>46</v>
      </c>
      <c r="D15" s="67" t="s">
        <v>12</v>
      </c>
      <c r="E15" s="74" t="s">
        <v>27</v>
      </c>
      <c r="F15" s="67">
        <v>110</v>
      </c>
      <c r="G15" s="17" t="s">
        <v>74</v>
      </c>
      <c r="H15" s="67" t="s">
        <v>24</v>
      </c>
      <c r="I15" s="67" t="s">
        <v>30</v>
      </c>
      <c r="J15" s="67" t="s">
        <v>24</v>
      </c>
      <c r="K15" s="67" t="s">
        <v>25</v>
      </c>
    </row>
    <row r="16" spans="1:11" ht="24">
      <c r="A16" s="3">
        <v>11</v>
      </c>
      <c r="B16" s="74" t="s">
        <v>86</v>
      </c>
      <c r="C16" s="67" t="s">
        <v>70</v>
      </c>
      <c r="D16" s="67" t="s">
        <v>17</v>
      </c>
      <c r="E16" s="74" t="s">
        <v>88</v>
      </c>
      <c r="F16" s="67">
        <v>49</v>
      </c>
      <c r="G16" s="17" t="s">
        <v>74</v>
      </c>
      <c r="H16" s="67" t="s">
        <v>24</v>
      </c>
      <c r="I16" s="67" t="s">
        <v>30</v>
      </c>
      <c r="J16" s="67" t="s">
        <v>24</v>
      </c>
      <c r="K16" s="67" t="s">
        <v>25</v>
      </c>
    </row>
    <row r="17" spans="1:11" ht="24">
      <c r="A17" s="3">
        <v>12</v>
      </c>
      <c r="B17" s="74" t="s">
        <v>87</v>
      </c>
      <c r="C17" s="67" t="s">
        <v>70</v>
      </c>
      <c r="D17" s="67" t="s">
        <v>17</v>
      </c>
      <c r="E17" s="74" t="s">
        <v>88</v>
      </c>
      <c r="F17" s="67">
        <v>50</v>
      </c>
      <c r="G17" s="17" t="s">
        <v>74</v>
      </c>
      <c r="H17" s="67" t="s">
        <v>24</v>
      </c>
      <c r="I17" s="67" t="s">
        <v>30</v>
      </c>
      <c r="J17" s="67" t="s">
        <v>24</v>
      </c>
      <c r="K17" s="67" t="s">
        <v>25</v>
      </c>
    </row>
    <row r="18" spans="1:11" ht="24">
      <c r="A18" s="3">
        <v>13</v>
      </c>
      <c r="B18" s="70" t="s">
        <v>115</v>
      </c>
      <c r="C18" s="67" t="s">
        <v>60</v>
      </c>
      <c r="D18" s="67" t="s">
        <v>61</v>
      </c>
      <c r="E18" s="74" t="s">
        <v>117</v>
      </c>
      <c r="F18" s="67">
        <v>66</v>
      </c>
      <c r="G18" s="67" t="s">
        <v>74</v>
      </c>
      <c r="H18" s="67" t="s">
        <v>24</v>
      </c>
      <c r="I18" s="67" t="s">
        <v>30</v>
      </c>
      <c r="J18" s="67" t="s">
        <v>24</v>
      </c>
      <c r="K18" s="67" t="s">
        <v>25</v>
      </c>
    </row>
    <row r="19" spans="1:11" ht="24">
      <c r="A19" s="3">
        <v>14</v>
      </c>
      <c r="B19" s="74" t="s">
        <v>33</v>
      </c>
      <c r="C19" s="67" t="s">
        <v>54</v>
      </c>
      <c r="D19" s="67" t="s">
        <v>16</v>
      </c>
      <c r="E19" s="74" t="s">
        <v>76</v>
      </c>
      <c r="F19" s="67">
        <v>42</v>
      </c>
      <c r="G19" s="17" t="s">
        <v>74</v>
      </c>
      <c r="H19" s="67" t="s">
        <v>24</v>
      </c>
      <c r="I19" s="67" t="s">
        <v>30</v>
      </c>
      <c r="J19" s="67" t="s">
        <v>24</v>
      </c>
      <c r="K19" s="67" t="s">
        <v>25</v>
      </c>
    </row>
    <row r="20" spans="1:11" ht="24">
      <c r="A20" s="3">
        <v>15</v>
      </c>
      <c r="B20" s="74" t="s">
        <v>62</v>
      </c>
      <c r="C20" s="67" t="s">
        <v>31</v>
      </c>
      <c r="D20" s="67" t="s">
        <v>31</v>
      </c>
      <c r="E20" s="74" t="s">
        <v>27</v>
      </c>
      <c r="F20" s="67">
        <v>82</v>
      </c>
      <c r="G20" s="67" t="s">
        <v>74</v>
      </c>
      <c r="H20" s="67" t="s">
        <v>24</v>
      </c>
      <c r="I20" s="67" t="s">
        <v>30</v>
      </c>
      <c r="J20" s="67" t="s">
        <v>24</v>
      </c>
      <c r="K20" s="67" t="s">
        <v>25</v>
      </c>
    </row>
    <row r="21" spans="1:11" ht="24">
      <c r="A21" s="3">
        <v>16</v>
      </c>
      <c r="B21" s="74" t="s">
        <v>62</v>
      </c>
      <c r="C21" s="67" t="s">
        <v>43</v>
      </c>
      <c r="D21" s="67" t="s">
        <v>44</v>
      </c>
      <c r="E21" s="74" t="s">
        <v>113</v>
      </c>
      <c r="F21" s="67">
        <v>63</v>
      </c>
      <c r="G21" s="67" t="s">
        <v>112</v>
      </c>
      <c r="H21" s="67" t="s">
        <v>24</v>
      </c>
      <c r="I21" s="67" t="s">
        <v>30</v>
      </c>
      <c r="J21" s="67" t="s">
        <v>24</v>
      </c>
      <c r="K21" s="67" t="s">
        <v>25</v>
      </c>
    </row>
    <row r="22" spans="1:11" ht="24">
      <c r="A22" s="3">
        <v>17</v>
      </c>
      <c r="B22" s="70" t="s">
        <v>158</v>
      </c>
      <c r="C22" s="67" t="s">
        <v>50</v>
      </c>
      <c r="D22" s="67" t="s">
        <v>51</v>
      </c>
      <c r="E22" s="74" t="s">
        <v>27</v>
      </c>
      <c r="F22" s="67">
        <v>97</v>
      </c>
      <c r="G22" s="67" t="s">
        <v>74</v>
      </c>
      <c r="H22" s="67" t="s">
        <v>24</v>
      </c>
      <c r="I22" s="67" t="s">
        <v>30</v>
      </c>
      <c r="J22" s="67" t="s">
        <v>24</v>
      </c>
      <c r="K22" s="67" t="s">
        <v>25</v>
      </c>
    </row>
    <row r="23" spans="1:11" ht="24">
      <c r="A23" s="3">
        <v>18</v>
      </c>
      <c r="B23" s="74" t="s">
        <v>66</v>
      </c>
      <c r="C23" s="67" t="s">
        <v>10</v>
      </c>
      <c r="D23" s="67" t="s">
        <v>10</v>
      </c>
      <c r="E23" s="74" t="s">
        <v>69</v>
      </c>
      <c r="F23" s="67">
        <v>85</v>
      </c>
      <c r="G23" s="67" t="s">
        <v>74</v>
      </c>
      <c r="H23" s="67" t="s">
        <v>24</v>
      </c>
      <c r="I23" s="67" t="s">
        <v>30</v>
      </c>
      <c r="J23" s="67" t="s">
        <v>24</v>
      </c>
      <c r="K23" s="67" t="s">
        <v>25</v>
      </c>
    </row>
    <row r="24" spans="1:11" ht="24">
      <c r="A24" s="3">
        <v>19</v>
      </c>
      <c r="B24" s="74" t="s">
        <v>148</v>
      </c>
      <c r="C24" s="67" t="s">
        <v>10</v>
      </c>
      <c r="D24" s="67" t="s">
        <v>10</v>
      </c>
      <c r="E24" s="74" t="s">
        <v>69</v>
      </c>
      <c r="F24" s="67">
        <v>86</v>
      </c>
      <c r="G24" s="67" t="s">
        <v>74</v>
      </c>
      <c r="H24" s="67" t="s">
        <v>24</v>
      </c>
      <c r="I24" s="67" t="s">
        <v>30</v>
      </c>
      <c r="J24" s="67" t="s">
        <v>24</v>
      </c>
      <c r="K24" s="67" t="s">
        <v>25</v>
      </c>
    </row>
    <row r="25" spans="1:11" ht="24">
      <c r="A25" s="3">
        <v>20</v>
      </c>
      <c r="B25" s="74" t="s">
        <v>153</v>
      </c>
      <c r="C25" s="67" t="s">
        <v>6</v>
      </c>
      <c r="D25" s="67" t="s">
        <v>6</v>
      </c>
      <c r="E25" s="74" t="s">
        <v>67</v>
      </c>
      <c r="F25" s="17">
        <v>91</v>
      </c>
      <c r="G25" s="17" t="s">
        <v>74</v>
      </c>
      <c r="H25" s="67" t="s">
        <v>24</v>
      </c>
      <c r="I25" s="67" t="s">
        <v>30</v>
      </c>
      <c r="J25" s="67" t="s">
        <v>24</v>
      </c>
      <c r="K25" s="67" t="s">
        <v>25</v>
      </c>
    </row>
    <row r="26" spans="1:11" ht="24">
      <c r="A26" s="3">
        <v>21</v>
      </c>
      <c r="B26" s="74" t="s">
        <v>154</v>
      </c>
      <c r="C26" s="67" t="s">
        <v>6</v>
      </c>
      <c r="D26" s="67" t="s">
        <v>6</v>
      </c>
      <c r="E26" s="74" t="s">
        <v>67</v>
      </c>
      <c r="F26" s="17">
        <v>92</v>
      </c>
      <c r="G26" s="17" t="s">
        <v>74</v>
      </c>
      <c r="H26" s="67" t="s">
        <v>24</v>
      </c>
      <c r="I26" s="67" t="s">
        <v>30</v>
      </c>
      <c r="J26" s="67" t="s">
        <v>24</v>
      </c>
      <c r="K26" s="67" t="s">
        <v>25</v>
      </c>
    </row>
    <row r="27" spans="1:11" ht="24">
      <c r="A27" s="3">
        <v>22</v>
      </c>
      <c r="B27" s="74" t="s">
        <v>62</v>
      </c>
      <c r="C27" s="67" t="s">
        <v>45</v>
      </c>
      <c r="D27" s="67" t="s">
        <v>8</v>
      </c>
      <c r="E27" s="74" t="s">
        <v>241</v>
      </c>
      <c r="F27" s="67">
        <v>99</v>
      </c>
      <c r="G27" s="67" t="s">
        <v>74</v>
      </c>
      <c r="H27" s="67" t="s">
        <v>24</v>
      </c>
      <c r="I27" s="67" t="s">
        <v>30</v>
      </c>
      <c r="J27" s="67" t="s">
        <v>24</v>
      </c>
      <c r="K27" s="67" t="s">
        <v>25</v>
      </c>
    </row>
    <row r="28" spans="1:11" ht="24">
      <c r="A28" s="3">
        <v>23</v>
      </c>
      <c r="B28" s="74" t="s">
        <v>247</v>
      </c>
      <c r="C28" s="67" t="s">
        <v>245</v>
      </c>
      <c r="D28" s="67" t="s">
        <v>11</v>
      </c>
      <c r="E28" s="74" t="s">
        <v>101</v>
      </c>
      <c r="F28" s="17">
        <v>54</v>
      </c>
      <c r="G28" s="67" t="s">
        <v>79</v>
      </c>
      <c r="H28" s="67" t="s">
        <v>30</v>
      </c>
      <c r="I28" s="67" t="s">
        <v>24</v>
      </c>
      <c r="J28" s="67" t="s">
        <v>30</v>
      </c>
      <c r="K28" s="67" t="s">
        <v>25</v>
      </c>
    </row>
    <row r="29" spans="1:11" ht="24">
      <c r="A29" s="3">
        <v>24</v>
      </c>
      <c r="B29" s="74" t="s">
        <v>247</v>
      </c>
      <c r="C29" s="67" t="s">
        <v>245</v>
      </c>
      <c r="D29" s="67" t="s">
        <v>11</v>
      </c>
      <c r="E29" s="74" t="s">
        <v>101</v>
      </c>
      <c r="F29" s="17">
        <v>55</v>
      </c>
      <c r="G29" s="67" t="s">
        <v>74</v>
      </c>
      <c r="H29" s="67" t="s">
        <v>24</v>
      </c>
      <c r="I29" s="67" t="s">
        <v>30</v>
      </c>
      <c r="J29" s="67" t="s">
        <v>24</v>
      </c>
      <c r="K29" s="67" t="s">
        <v>25</v>
      </c>
    </row>
    <row r="30" spans="1:11" ht="24">
      <c r="A30" s="3">
        <v>25</v>
      </c>
      <c r="B30" s="74" t="s">
        <v>168</v>
      </c>
      <c r="C30" s="67" t="s">
        <v>71</v>
      </c>
      <c r="D30" s="67" t="s">
        <v>7</v>
      </c>
      <c r="E30" s="74" t="s">
        <v>32</v>
      </c>
      <c r="F30" s="67">
        <v>104</v>
      </c>
      <c r="G30" s="17" t="s">
        <v>74</v>
      </c>
      <c r="H30" s="67" t="s">
        <v>24</v>
      </c>
      <c r="I30" s="67" t="s">
        <v>30</v>
      </c>
      <c r="J30" s="67" t="s">
        <v>24</v>
      </c>
      <c r="K30" s="67" t="s">
        <v>25</v>
      </c>
    </row>
    <row r="31" spans="1:11">
      <c r="C31" s="75"/>
    </row>
    <row r="32" spans="1:11" ht="20.5">
      <c r="A32" s="61" t="s">
        <v>219</v>
      </c>
      <c r="B32" s="62"/>
      <c r="C32" s="62"/>
      <c r="D32" s="62"/>
      <c r="E32" s="62"/>
      <c r="F32" s="62"/>
      <c r="G32" s="62"/>
      <c r="H32" s="62"/>
      <c r="I32" s="62"/>
    </row>
    <row r="33" spans="1:9" ht="20.5">
      <c r="A33" s="63" t="s">
        <v>178</v>
      </c>
      <c r="B33" s="63"/>
      <c r="C33" s="63"/>
      <c r="D33" s="63"/>
      <c r="E33" s="63"/>
      <c r="F33" s="63"/>
      <c r="G33" s="63"/>
      <c r="H33" s="62"/>
      <c r="I33" s="62"/>
    </row>
    <row r="34" spans="1:9" ht="20.5">
      <c r="A34" s="63" t="s">
        <v>179</v>
      </c>
      <c r="B34" s="63"/>
      <c r="C34" s="63"/>
      <c r="D34" s="63"/>
      <c r="E34" s="63"/>
      <c r="F34" s="63"/>
      <c r="G34" s="63"/>
      <c r="H34" s="62"/>
      <c r="I34" s="62"/>
    </row>
    <row r="35" spans="1:9" ht="24">
      <c r="A35" s="63"/>
      <c r="B35" s="66" t="s">
        <v>191</v>
      </c>
      <c r="C35" s="63"/>
      <c r="D35" s="63"/>
      <c r="E35" s="63"/>
      <c r="F35" s="63"/>
      <c r="G35" s="63"/>
      <c r="H35" s="62"/>
      <c r="I35" s="62"/>
    </row>
  </sheetData>
  <autoFilter ref="B2:K31"/>
  <mergeCells count="1">
    <mergeCell ref="A1:K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30"/>
  <sheetViews>
    <sheetView workbookViewId="0">
      <selection activeCell="A11" sqref="A11:XFD14"/>
    </sheetView>
  </sheetViews>
  <sheetFormatPr defaultColWidth="9" defaultRowHeight="17"/>
  <cols>
    <col min="1" max="1" width="4.90625" style="18" customWidth="1"/>
    <col min="2" max="2" width="20.453125" style="18" customWidth="1"/>
    <col min="3" max="3" width="9.6328125" style="18" customWidth="1"/>
    <col min="4" max="4" width="6.6328125" style="18" customWidth="1"/>
    <col min="5" max="5" width="16.90625" style="18" customWidth="1"/>
    <col min="6" max="6" width="7" style="18" customWidth="1"/>
    <col min="7" max="7" width="11.36328125" style="18" customWidth="1"/>
    <col min="8" max="8" width="5.90625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24">
      <c r="A2" s="8" t="s">
        <v>211</v>
      </c>
      <c r="B2" s="5"/>
      <c r="C2" s="5"/>
      <c r="D2" s="5"/>
      <c r="E2" s="5"/>
      <c r="F2" s="5"/>
      <c r="G2" s="5"/>
    </row>
    <row r="3" spans="1:9" ht="24">
      <c r="A3" s="8" t="s">
        <v>176</v>
      </c>
      <c r="B3" s="8"/>
      <c r="C3" s="8"/>
      <c r="D3" s="5"/>
      <c r="E3" s="5"/>
      <c r="F3" s="5"/>
      <c r="G3" s="5"/>
      <c r="H3" s="5"/>
      <c r="I3" s="5"/>
    </row>
    <row r="4" spans="1:9" ht="24">
      <c r="A4" s="8" t="s">
        <v>177</v>
      </c>
      <c r="B4" s="8"/>
      <c r="C4" s="8"/>
      <c r="D4" s="5"/>
      <c r="E4" s="5"/>
      <c r="F4" s="5"/>
      <c r="G4" s="5"/>
      <c r="H4" s="5"/>
      <c r="I4" s="5"/>
    </row>
    <row r="5" spans="1:9" ht="24">
      <c r="A5" s="9" t="s">
        <v>186</v>
      </c>
      <c r="B5" s="5"/>
      <c r="C5" s="5"/>
      <c r="D5" s="5"/>
      <c r="E5" s="5"/>
      <c r="F5" s="5"/>
      <c r="G5" s="5"/>
    </row>
    <row r="6" spans="1:9" ht="6" customHeight="1">
      <c r="A6" s="10"/>
      <c r="B6" s="5"/>
      <c r="C6" s="5"/>
      <c r="D6" s="5"/>
      <c r="E6" s="5"/>
      <c r="F6" s="5"/>
    </row>
    <row r="7" spans="1:9" ht="24">
      <c r="A7" s="47" t="s">
        <v>0</v>
      </c>
      <c r="B7" s="45" t="s">
        <v>20</v>
      </c>
      <c r="C7" s="45" t="s">
        <v>56</v>
      </c>
      <c r="D7" s="45" t="s">
        <v>21</v>
      </c>
      <c r="E7" s="45" t="s">
        <v>22</v>
      </c>
      <c r="F7" s="45" t="s">
        <v>36</v>
      </c>
      <c r="G7" s="45" t="s">
        <v>35</v>
      </c>
      <c r="H7" s="46" t="s">
        <v>23</v>
      </c>
    </row>
    <row r="8" spans="1:9" ht="24">
      <c r="A8" s="68">
        <v>1</v>
      </c>
      <c r="B8" s="67" t="s">
        <v>141</v>
      </c>
      <c r="C8" s="67">
        <v>79</v>
      </c>
      <c r="D8" s="67" t="s">
        <v>74</v>
      </c>
      <c r="E8" s="67" t="s">
        <v>143</v>
      </c>
      <c r="F8" s="67" t="s">
        <v>24</v>
      </c>
      <c r="G8" s="67" t="s">
        <v>24</v>
      </c>
      <c r="H8" s="67" t="s">
        <v>25</v>
      </c>
    </row>
    <row r="9" spans="1:9" ht="24">
      <c r="A9" s="68">
        <v>2</v>
      </c>
      <c r="B9" s="67" t="s">
        <v>142</v>
      </c>
      <c r="C9" s="67">
        <v>80</v>
      </c>
      <c r="D9" s="67" t="s">
        <v>74</v>
      </c>
      <c r="E9" s="67" t="s">
        <v>88</v>
      </c>
      <c r="F9" s="67" t="s">
        <v>24</v>
      </c>
      <c r="G9" s="67" t="s">
        <v>24</v>
      </c>
      <c r="H9" s="67" t="s">
        <v>25</v>
      </c>
    </row>
    <row r="10" spans="1:9" ht="7.5" customHeight="1">
      <c r="A10" s="5"/>
      <c r="B10" s="23"/>
      <c r="C10" s="23"/>
      <c r="D10" s="22"/>
      <c r="E10" s="22"/>
      <c r="F10" s="13"/>
    </row>
    <row r="11" spans="1:9" customFormat="1" ht="20.5">
      <c r="A11" s="61" t="s">
        <v>221</v>
      </c>
      <c r="B11" s="62"/>
      <c r="C11" s="62"/>
      <c r="D11" s="62"/>
      <c r="E11" s="62"/>
      <c r="F11" s="62"/>
      <c r="G11" s="62"/>
      <c r="H11" s="62"/>
      <c r="I11" s="62"/>
    </row>
    <row r="12" spans="1:9" customFormat="1" ht="20.5">
      <c r="A12" s="63" t="s">
        <v>178</v>
      </c>
      <c r="B12" s="63"/>
      <c r="C12" s="63"/>
      <c r="D12" s="63"/>
      <c r="E12" s="63"/>
      <c r="F12" s="63"/>
      <c r="G12" s="63"/>
      <c r="H12" s="62"/>
      <c r="I12" s="62"/>
    </row>
    <row r="13" spans="1:9" customFormat="1" ht="20.5">
      <c r="A13" s="63" t="s">
        <v>179</v>
      </c>
      <c r="B13" s="63"/>
      <c r="C13" s="63"/>
      <c r="D13" s="63"/>
      <c r="E13" s="63"/>
      <c r="F13" s="63"/>
      <c r="G13" s="63"/>
      <c r="H13" s="62"/>
      <c r="I13" s="62"/>
    </row>
    <row r="14" spans="1:9" customFormat="1" ht="24">
      <c r="A14" s="63"/>
      <c r="B14" s="66" t="s">
        <v>191</v>
      </c>
      <c r="C14" s="63"/>
      <c r="D14" s="63"/>
      <c r="E14" s="63"/>
      <c r="F14" s="63"/>
      <c r="G14" s="63"/>
      <c r="H14" s="62"/>
      <c r="I14" s="62"/>
    </row>
    <row r="15" spans="1:9" customFormat="1" ht="14.5"/>
    <row r="16" spans="1:9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1">
    <mergeCell ref="A1:H1"/>
  </mergeCells>
  <phoneticPr fontId="15" type="noConversion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31"/>
  <sheetViews>
    <sheetView workbookViewId="0">
      <selection activeCell="A12" sqref="A12:XFD15"/>
    </sheetView>
  </sheetViews>
  <sheetFormatPr defaultColWidth="9" defaultRowHeight="17"/>
  <cols>
    <col min="1" max="1" width="4.90625" style="18" customWidth="1"/>
    <col min="2" max="2" width="16.6328125" style="18" customWidth="1"/>
    <col min="3" max="3" width="9.6328125" style="18" customWidth="1"/>
    <col min="4" max="4" width="6.6328125" style="18" customWidth="1"/>
    <col min="5" max="5" width="42.7265625" style="18" customWidth="1"/>
    <col min="6" max="6" width="7" style="18" customWidth="1"/>
    <col min="7" max="7" width="11.36328125" style="18" customWidth="1"/>
    <col min="8" max="8" width="5.90625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6" customHeight="1">
      <c r="A2" s="6"/>
      <c r="B2" s="5"/>
      <c r="C2" s="5"/>
      <c r="D2" s="5"/>
      <c r="E2" s="5"/>
      <c r="F2" s="5"/>
      <c r="G2" s="5"/>
    </row>
    <row r="3" spans="1:9" ht="24">
      <c r="A3" s="8" t="s">
        <v>212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213</v>
      </c>
      <c r="B6" s="5"/>
      <c r="C6" s="5"/>
      <c r="D6" s="5"/>
      <c r="E6" s="5"/>
      <c r="F6" s="5"/>
      <c r="G6" s="5"/>
    </row>
    <row r="7" spans="1:9" ht="6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5" t="s">
        <v>20</v>
      </c>
      <c r="C8" s="45" t="s">
        <v>56</v>
      </c>
      <c r="D8" s="45" t="s">
        <v>21</v>
      </c>
      <c r="E8" s="45" t="s">
        <v>22</v>
      </c>
      <c r="F8" s="45" t="s">
        <v>36</v>
      </c>
      <c r="G8" s="45" t="s">
        <v>35</v>
      </c>
      <c r="H8" s="46" t="s">
        <v>23</v>
      </c>
    </row>
    <row r="9" spans="1:9" ht="24">
      <c r="A9" s="17">
        <v>1</v>
      </c>
      <c r="B9" s="55" t="s">
        <v>171</v>
      </c>
      <c r="C9" s="55">
        <v>107</v>
      </c>
      <c r="D9" s="55" t="s">
        <v>74</v>
      </c>
      <c r="E9" s="55" t="s">
        <v>138</v>
      </c>
      <c r="F9" s="55" t="s">
        <v>24</v>
      </c>
      <c r="G9" s="55" t="s">
        <v>24</v>
      </c>
      <c r="H9" s="55" t="s">
        <v>25</v>
      </c>
    </row>
    <row r="10" spans="1:9" ht="24">
      <c r="A10" s="16">
        <v>2</v>
      </c>
      <c r="B10" s="54" t="s">
        <v>172</v>
      </c>
      <c r="C10" s="55">
        <v>108</v>
      </c>
      <c r="D10" s="55" t="s">
        <v>74</v>
      </c>
      <c r="E10" s="54" t="s">
        <v>161</v>
      </c>
      <c r="F10" s="55" t="s">
        <v>24</v>
      </c>
      <c r="G10" s="55" t="s">
        <v>24</v>
      </c>
      <c r="H10" s="55" t="s">
        <v>25</v>
      </c>
    </row>
    <row r="11" spans="1:9" ht="9.75" customHeight="1"/>
    <row r="12" spans="1:9" customFormat="1" ht="20.5">
      <c r="A12" s="61" t="s">
        <v>221</v>
      </c>
      <c r="B12" s="62"/>
      <c r="C12" s="62"/>
      <c r="D12" s="62"/>
      <c r="E12" s="62"/>
      <c r="F12" s="62"/>
      <c r="G12" s="62"/>
      <c r="H12" s="62"/>
      <c r="I12" s="62"/>
    </row>
    <row r="13" spans="1:9" customFormat="1" ht="20.5">
      <c r="A13" s="63" t="s">
        <v>178</v>
      </c>
      <c r="B13" s="63"/>
      <c r="C13" s="63"/>
      <c r="D13" s="63"/>
      <c r="E13" s="63"/>
      <c r="F13" s="63"/>
      <c r="G13" s="63"/>
      <c r="H13" s="62"/>
      <c r="I13" s="62"/>
    </row>
    <row r="14" spans="1:9" customFormat="1" ht="20.5">
      <c r="A14" s="63" t="s">
        <v>179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4">
      <c r="A15" s="63"/>
      <c r="B15" s="66" t="s">
        <v>191</v>
      </c>
      <c r="C15" s="63"/>
      <c r="D15" s="63"/>
      <c r="E15" s="63"/>
      <c r="F15" s="63"/>
      <c r="G15" s="63"/>
      <c r="H15" s="62"/>
      <c r="I15" s="62"/>
    </row>
    <row r="16" spans="1:9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</sheetData>
  <mergeCells count="1">
    <mergeCell ref="A1:H1"/>
  </mergeCells>
  <printOptions horizontalCentered="1"/>
  <pageMargins left="0.31496062992125984" right="0.31496062992125984" top="1.4173228346456694" bottom="0.74803149606299213" header="0.31496062992125984" footer="0.31496062992125984"/>
  <pageSetup paperSize="9" scale="8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I31"/>
  <sheetViews>
    <sheetView topLeftCell="A4" workbookViewId="0">
      <selection activeCell="A12" sqref="A12:XFD15"/>
    </sheetView>
  </sheetViews>
  <sheetFormatPr defaultColWidth="9" defaultRowHeight="17"/>
  <cols>
    <col min="1" max="1" width="6.36328125" style="18" customWidth="1"/>
    <col min="2" max="2" width="14.453125" style="18" customWidth="1"/>
    <col min="3" max="3" width="11.08984375" style="18" customWidth="1"/>
    <col min="4" max="4" width="13.453125" style="18" customWidth="1"/>
    <col min="5" max="5" width="13.90625" style="18" customWidth="1"/>
    <col min="6" max="6" width="9.7265625" style="18" customWidth="1"/>
    <col min="7" max="7" width="12.6328125" style="18" customWidth="1"/>
    <col min="8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7.5" customHeight="1">
      <c r="A2" s="6"/>
      <c r="B2" s="5"/>
      <c r="C2" s="5"/>
      <c r="D2" s="5"/>
      <c r="E2" s="5"/>
      <c r="F2" s="5"/>
      <c r="G2" s="5"/>
    </row>
    <row r="3" spans="1:9" ht="24">
      <c r="A3" s="8" t="s">
        <v>214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215</v>
      </c>
      <c r="B6" s="5"/>
      <c r="C6" s="5"/>
      <c r="D6" s="5"/>
      <c r="E6" s="5"/>
      <c r="F6" s="5"/>
      <c r="G6" s="5"/>
    </row>
    <row r="7" spans="1:9" ht="4.5" customHeight="1">
      <c r="A7" s="10"/>
      <c r="B7" s="5"/>
      <c r="C7" s="5"/>
      <c r="D7" s="5"/>
      <c r="E7" s="5"/>
      <c r="F7" s="5"/>
      <c r="G7" s="5"/>
    </row>
    <row r="8" spans="1:9" ht="24">
      <c r="A8" s="47" t="s">
        <v>0</v>
      </c>
      <c r="B8" s="49" t="s">
        <v>20</v>
      </c>
      <c r="C8" s="49" t="s">
        <v>56</v>
      </c>
      <c r="D8" s="49" t="s">
        <v>21</v>
      </c>
      <c r="E8" s="49" t="s">
        <v>22</v>
      </c>
      <c r="F8" s="49" t="s">
        <v>36</v>
      </c>
      <c r="G8" s="49" t="s">
        <v>35</v>
      </c>
      <c r="H8" s="64" t="s">
        <v>23</v>
      </c>
    </row>
    <row r="9" spans="1:9" ht="24">
      <c r="A9" s="17">
        <v>1</v>
      </c>
      <c r="B9" s="55" t="s">
        <v>173</v>
      </c>
      <c r="C9" s="55">
        <v>109</v>
      </c>
      <c r="D9" s="17" t="s">
        <v>74</v>
      </c>
      <c r="E9" s="55" t="s">
        <v>27</v>
      </c>
      <c r="F9" s="55" t="s">
        <v>24</v>
      </c>
      <c r="G9" s="55" t="s">
        <v>24</v>
      </c>
      <c r="H9" s="55" t="s">
        <v>25</v>
      </c>
    </row>
    <row r="10" spans="1:9" ht="24">
      <c r="A10" s="17">
        <v>2</v>
      </c>
      <c r="B10" s="55" t="s">
        <v>174</v>
      </c>
      <c r="C10" s="55">
        <v>110</v>
      </c>
      <c r="D10" s="17" t="s">
        <v>74</v>
      </c>
      <c r="E10" s="54" t="s">
        <v>27</v>
      </c>
      <c r="F10" s="55" t="s">
        <v>24</v>
      </c>
      <c r="G10" s="55" t="s">
        <v>24</v>
      </c>
      <c r="H10" s="55" t="s">
        <v>25</v>
      </c>
    </row>
    <row r="11" spans="1:9" ht="12" customHeight="1"/>
    <row r="12" spans="1:9" customFormat="1" ht="20.5">
      <c r="A12" s="61" t="s">
        <v>221</v>
      </c>
      <c r="B12" s="62"/>
      <c r="C12" s="62"/>
      <c r="D12" s="62"/>
      <c r="E12" s="62"/>
      <c r="F12" s="62"/>
      <c r="G12" s="62"/>
      <c r="H12" s="62"/>
      <c r="I12" s="62"/>
    </row>
    <row r="13" spans="1:9" customFormat="1" ht="20.5">
      <c r="A13" s="63" t="s">
        <v>178</v>
      </c>
      <c r="B13" s="63"/>
      <c r="C13" s="63"/>
      <c r="D13" s="63"/>
      <c r="E13" s="63"/>
      <c r="F13" s="63"/>
      <c r="G13" s="63"/>
      <c r="H13" s="62"/>
      <c r="I13" s="62"/>
    </row>
    <row r="14" spans="1:9" customFormat="1" ht="20.5">
      <c r="A14" s="63" t="s">
        <v>179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4">
      <c r="A15" s="63"/>
      <c r="B15" s="66" t="s">
        <v>191</v>
      </c>
      <c r="C15" s="63"/>
      <c r="D15" s="63"/>
      <c r="E15" s="63"/>
      <c r="F15" s="63"/>
      <c r="G15" s="63"/>
      <c r="H15" s="62"/>
      <c r="I15" s="62"/>
    </row>
    <row r="16" spans="1:9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</sheetData>
  <mergeCells count="1">
    <mergeCell ref="A1:H1"/>
  </mergeCells>
  <printOptions horizontalCentered="1"/>
  <pageMargins left="0.31496062992125984" right="0.31496062992125984" top="1.4173228346456694" bottom="0.74803149606299213" header="0.31496062992125984" footer="0.31496062992125984"/>
  <pageSetup paperSize="9" scale="9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I31"/>
  <sheetViews>
    <sheetView workbookViewId="0">
      <selection activeCell="L20" sqref="L20"/>
    </sheetView>
  </sheetViews>
  <sheetFormatPr defaultColWidth="9" defaultRowHeight="17"/>
  <cols>
    <col min="1" max="1" width="5.36328125" style="18" customWidth="1"/>
    <col min="2" max="2" width="15.08984375" style="18" customWidth="1"/>
    <col min="3" max="3" width="10.90625" style="18" customWidth="1"/>
    <col min="4" max="4" width="11.26953125" style="18" customWidth="1"/>
    <col min="5" max="5" width="12.453125" style="18" customWidth="1"/>
    <col min="6" max="6" width="9.7265625" style="18" customWidth="1"/>
    <col min="7" max="7" width="12.36328125" style="18" customWidth="1"/>
    <col min="8" max="8" width="7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8.25" customHeight="1">
      <c r="A2" s="6"/>
      <c r="B2" s="5"/>
      <c r="C2" s="5"/>
      <c r="D2" s="5"/>
      <c r="E2" s="5"/>
      <c r="F2" s="5"/>
      <c r="G2" s="5"/>
    </row>
    <row r="3" spans="1:9" ht="24">
      <c r="A3" s="8" t="s">
        <v>217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186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22</v>
      </c>
      <c r="F8" s="49" t="s">
        <v>36</v>
      </c>
      <c r="G8" s="49" t="s">
        <v>35</v>
      </c>
      <c r="H8" s="64" t="s">
        <v>23</v>
      </c>
    </row>
    <row r="9" spans="1:9" ht="24">
      <c r="A9" s="44">
        <v>1</v>
      </c>
      <c r="B9" s="54" t="s">
        <v>86</v>
      </c>
      <c r="C9" s="55">
        <v>49</v>
      </c>
      <c r="D9" s="17" t="s">
        <v>74</v>
      </c>
      <c r="E9" s="54" t="s">
        <v>88</v>
      </c>
      <c r="F9" s="55" t="s">
        <v>24</v>
      </c>
      <c r="G9" s="55" t="s">
        <v>24</v>
      </c>
      <c r="H9" s="55" t="s">
        <v>25</v>
      </c>
    </row>
    <row r="10" spans="1:9" ht="24">
      <c r="A10" s="44">
        <v>2</v>
      </c>
      <c r="B10" s="55" t="s">
        <v>87</v>
      </c>
      <c r="C10" s="55">
        <v>50</v>
      </c>
      <c r="D10" s="17" t="s">
        <v>74</v>
      </c>
      <c r="E10" s="54" t="s">
        <v>88</v>
      </c>
      <c r="F10" s="55" t="s">
        <v>24</v>
      </c>
      <c r="G10" s="55" t="s">
        <v>24</v>
      </c>
      <c r="H10" s="55" t="s">
        <v>25</v>
      </c>
    </row>
    <row r="11" spans="1:9" ht="9" customHeight="1"/>
    <row r="12" spans="1:9" customFormat="1" ht="20.5">
      <c r="A12" s="61" t="s">
        <v>221</v>
      </c>
      <c r="B12" s="62"/>
      <c r="C12" s="62"/>
      <c r="D12" s="62"/>
      <c r="E12" s="62"/>
      <c r="F12" s="62"/>
      <c r="G12" s="62"/>
      <c r="H12" s="62"/>
      <c r="I12" s="62"/>
    </row>
    <row r="13" spans="1:9" customFormat="1" ht="20.5">
      <c r="A13" s="63" t="s">
        <v>178</v>
      </c>
      <c r="B13" s="63"/>
      <c r="C13" s="63"/>
      <c r="D13" s="63"/>
      <c r="E13" s="63"/>
      <c r="F13" s="63"/>
      <c r="G13" s="63"/>
      <c r="H13" s="62"/>
      <c r="I13" s="62"/>
    </row>
    <row r="14" spans="1:9" customFormat="1" ht="20.5">
      <c r="A14" s="63" t="s">
        <v>179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4">
      <c r="A15" s="63"/>
      <c r="B15" s="66" t="s">
        <v>191</v>
      </c>
      <c r="C15" s="63"/>
      <c r="D15" s="63"/>
      <c r="E15" s="63"/>
      <c r="F15" s="63"/>
      <c r="G15" s="63"/>
      <c r="H15" s="62"/>
      <c r="I15" s="62"/>
    </row>
    <row r="16" spans="1:9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</sheetData>
  <mergeCells count="1">
    <mergeCell ref="A1:H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33"/>
  <sheetViews>
    <sheetView workbookViewId="0">
      <selection activeCell="M20" sqref="M20"/>
    </sheetView>
  </sheetViews>
  <sheetFormatPr defaultColWidth="9" defaultRowHeight="17"/>
  <cols>
    <col min="1" max="1" width="4.90625" style="18" customWidth="1"/>
    <col min="2" max="2" width="22.453125" style="18" customWidth="1"/>
    <col min="3" max="3" width="9.6328125" style="18" customWidth="1"/>
    <col min="4" max="4" width="6.6328125" style="18" customWidth="1"/>
    <col min="5" max="5" width="31.453125" style="18" customWidth="1"/>
    <col min="6" max="6" width="7" style="18" customWidth="1"/>
    <col min="7" max="7" width="11.36328125" style="18" customWidth="1"/>
    <col min="8" max="8" width="5.90625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3.75" customHeight="1">
      <c r="A2" s="6"/>
      <c r="B2" s="5"/>
      <c r="C2" s="5"/>
      <c r="D2" s="5"/>
      <c r="E2" s="5"/>
      <c r="F2" s="5"/>
      <c r="G2" s="5"/>
    </row>
    <row r="3" spans="1:9" ht="24">
      <c r="A3" s="8" t="s">
        <v>216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1" customHeight="1">
      <c r="A6" s="9" t="s">
        <v>218</v>
      </c>
      <c r="B6" s="5"/>
      <c r="C6" s="5"/>
      <c r="D6" s="5"/>
      <c r="E6" s="5"/>
      <c r="F6" s="5"/>
      <c r="G6" s="5"/>
    </row>
    <row r="7" spans="1:9" ht="4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22</v>
      </c>
      <c r="F8" s="49" t="s">
        <v>36</v>
      </c>
      <c r="G8" s="49" t="s">
        <v>35</v>
      </c>
      <c r="H8" s="64" t="s">
        <v>23</v>
      </c>
    </row>
    <row r="9" spans="1:9" ht="24">
      <c r="A9" s="17">
        <v>1</v>
      </c>
      <c r="B9" s="55" t="s">
        <v>66</v>
      </c>
      <c r="C9" s="55">
        <v>85</v>
      </c>
      <c r="D9" s="55" t="s">
        <v>74</v>
      </c>
      <c r="E9" s="55" t="s">
        <v>69</v>
      </c>
      <c r="F9" s="55" t="s">
        <v>24</v>
      </c>
      <c r="G9" s="55" t="s">
        <v>24</v>
      </c>
      <c r="H9" s="55" t="s">
        <v>25</v>
      </c>
    </row>
    <row r="10" spans="1:9" ht="24">
      <c r="A10" s="3">
        <v>2</v>
      </c>
      <c r="B10" s="54" t="s">
        <v>148</v>
      </c>
      <c r="C10" s="55">
        <v>86</v>
      </c>
      <c r="D10" s="55" t="s">
        <v>74</v>
      </c>
      <c r="E10" s="55" t="s">
        <v>69</v>
      </c>
      <c r="F10" s="55" t="s">
        <v>24</v>
      </c>
      <c r="G10" s="55" t="s">
        <v>24</v>
      </c>
      <c r="H10" s="55" t="s">
        <v>25</v>
      </c>
    </row>
    <row r="11" spans="1:9" ht="24">
      <c r="A11" s="17">
        <v>3</v>
      </c>
      <c r="B11" s="55" t="s">
        <v>95</v>
      </c>
      <c r="C11" s="55">
        <v>87</v>
      </c>
      <c r="D11" s="55" t="s">
        <v>74</v>
      </c>
      <c r="E11" s="55" t="s">
        <v>149</v>
      </c>
      <c r="F11" s="55" t="s">
        <v>24</v>
      </c>
      <c r="G11" s="55" t="s">
        <v>24</v>
      </c>
      <c r="H11" s="55" t="s">
        <v>25</v>
      </c>
    </row>
    <row r="12" spans="1:9" ht="24">
      <c r="A12" s="3">
        <v>4</v>
      </c>
      <c r="B12" s="55" t="s">
        <v>131</v>
      </c>
      <c r="C12" s="55">
        <v>88</v>
      </c>
      <c r="D12" s="55" t="s">
        <v>74</v>
      </c>
      <c r="E12" s="17" t="s">
        <v>150</v>
      </c>
      <c r="F12" s="55" t="s">
        <v>24</v>
      </c>
      <c r="G12" s="55" t="s">
        <v>24</v>
      </c>
      <c r="H12" s="55" t="s">
        <v>25</v>
      </c>
    </row>
    <row r="13" spans="1:9" ht="4.5" customHeight="1">
      <c r="A13" s="12"/>
      <c r="B13" s="32"/>
      <c r="C13" s="32"/>
    </row>
    <row r="14" spans="1:9" customFormat="1" ht="20.5">
      <c r="A14" s="61" t="s">
        <v>221</v>
      </c>
      <c r="B14" s="62"/>
      <c r="C14" s="62"/>
      <c r="D14" s="62"/>
      <c r="E14" s="62"/>
      <c r="F14" s="62"/>
      <c r="G14" s="62"/>
      <c r="H14" s="62"/>
      <c r="I14" s="62"/>
    </row>
    <row r="15" spans="1:9" customFormat="1" ht="20.5">
      <c r="A15" s="63" t="s">
        <v>178</v>
      </c>
      <c r="B15" s="63"/>
      <c r="C15" s="63"/>
      <c r="D15" s="63"/>
      <c r="E15" s="63"/>
      <c r="F15" s="63"/>
      <c r="G15" s="63"/>
      <c r="H15" s="62"/>
      <c r="I15" s="62"/>
    </row>
    <row r="16" spans="1:9" customFormat="1" ht="20.5">
      <c r="A16" s="63" t="s">
        <v>179</v>
      </c>
      <c r="B16" s="63"/>
      <c r="C16" s="63"/>
      <c r="D16" s="63"/>
      <c r="E16" s="63"/>
      <c r="F16" s="63"/>
      <c r="G16" s="63"/>
      <c r="H16" s="62"/>
      <c r="I16" s="62"/>
    </row>
    <row r="17" spans="1:9" customFormat="1" ht="24">
      <c r="A17" s="63"/>
      <c r="B17" s="66" t="s">
        <v>191</v>
      </c>
      <c r="C17" s="63"/>
      <c r="D17" s="63"/>
      <c r="E17" s="63"/>
      <c r="F17" s="63"/>
      <c r="G17" s="63"/>
      <c r="H17" s="62"/>
      <c r="I17" s="62"/>
    </row>
    <row r="18" spans="1:9" customFormat="1" ht="14.5"/>
    <row r="19" spans="1:9" customFormat="1" ht="14.5"/>
    <row r="20" spans="1:9" customFormat="1" ht="14.5"/>
    <row r="21" spans="1:9" customFormat="1" ht="14.5"/>
    <row r="22" spans="1:9" customFormat="1" ht="14.5"/>
    <row r="23" spans="1:9" customFormat="1" ht="14.5"/>
    <row r="24" spans="1:9" customFormat="1" ht="14.5"/>
    <row r="25" spans="1:9" customFormat="1" ht="14.5"/>
    <row r="26" spans="1:9" customFormat="1" ht="14.5"/>
    <row r="27" spans="1:9" customFormat="1" ht="14.5"/>
    <row r="28" spans="1:9" customFormat="1" ht="14.5"/>
    <row r="29" spans="1:9" customFormat="1" ht="14.5"/>
    <row r="30" spans="1:9" customFormat="1" ht="14.5"/>
    <row r="31" spans="1:9" customFormat="1" ht="14.5"/>
    <row r="32" spans="1:9" customFormat="1" ht="14.5"/>
    <row r="33" customFormat="1" ht="14.5"/>
  </sheetData>
  <mergeCells count="1">
    <mergeCell ref="A1:H1"/>
  </mergeCells>
  <printOptions horizontalCentered="1"/>
  <pageMargins left="0.31496062992125984" right="0.31496062992125984" top="1.4173228346456694" bottom="0.74803149606299213" header="0.31496062992125984" footer="0.31496062992125984"/>
  <pageSetup paperSize="9" scale="9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L18" sqref="L18"/>
    </sheetView>
  </sheetViews>
  <sheetFormatPr defaultColWidth="9" defaultRowHeight="17"/>
  <cols>
    <col min="1" max="1" width="5.6328125" style="18" customWidth="1"/>
    <col min="2" max="2" width="20.08984375" style="18" customWidth="1"/>
    <col min="3" max="3" width="10.7265625" style="18" customWidth="1"/>
    <col min="4" max="4" width="7.453125" style="18" customWidth="1"/>
    <col min="5" max="5" width="14.90625" style="18" customWidth="1"/>
    <col min="6" max="6" width="7.90625" style="18" customWidth="1"/>
    <col min="7" max="7" width="12.36328125" style="18" customWidth="1"/>
    <col min="8" max="8" width="7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8.25" customHeight="1">
      <c r="A2" s="6"/>
      <c r="B2" s="5"/>
      <c r="C2" s="5"/>
      <c r="D2" s="5"/>
      <c r="E2" s="5"/>
      <c r="F2" s="5"/>
      <c r="G2" s="5"/>
    </row>
    <row r="3" spans="1:9" ht="24">
      <c r="A3" s="8" t="s">
        <v>18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227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39</v>
      </c>
      <c r="F8" s="45" t="s">
        <v>36</v>
      </c>
      <c r="G8" s="45" t="s">
        <v>35</v>
      </c>
      <c r="H8" s="46" t="s">
        <v>23</v>
      </c>
    </row>
    <row r="9" spans="1:9" ht="24">
      <c r="A9" s="69">
        <v>1</v>
      </c>
      <c r="B9" s="57" t="s">
        <v>105</v>
      </c>
      <c r="C9" s="57">
        <v>59</v>
      </c>
      <c r="D9" s="57" t="s">
        <v>74</v>
      </c>
      <c r="E9" s="57" t="s">
        <v>107</v>
      </c>
      <c r="F9" s="57" t="s">
        <v>24</v>
      </c>
      <c r="G9" s="57" t="s">
        <v>85</v>
      </c>
      <c r="H9" s="57" t="s">
        <v>65</v>
      </c>
    </row>
    <row r="10" spans="1:9" ht="24">
      <c r="A10" s="69"/>
      <c r="B10" s="57" t="s">
        <v>105</v>
      </c>
      <c r="C10" s="57" t="s">
        <v>106</v>
      </c>
      <c r="D10" s="57" t="s">
        <v>74</v>
      </c>
      <c r="E10" s="57" t="s">
        <v>108</v>
      </c>
      <c r="F10" s="57" t="s">
        <v>30</v>
      </c>
      <c r="G10" s="57" t="s">
        <v>85</v>
      </c>
      <c r="H10" s="57" t="s">
        <v>65</v>
      </c>
    </row>
    <row r="11" spans="1:9" ht="24">
      <c r="A11" s="43">
        <v>2</v>
      </c>
      <c r="B11" s="55" t="s">
        <v>105</v>
      </c>
      <c r="C11" s="55">
        <v>60</v>
      </c>
      <c r="D11" s="55" t="s">
        <v>74</v>
      </c>
      <c r="E11" s="54" t="s">
        <v>30</v>
      </c>
      <c r="F11" s="55" t="s">
        <v>24</v>
      </c>
      <c r="G11" s="55" t="s">
        <v>24</v>
      </c>
      <c r="H11" s="55" t="s">
        <v>25</v>
      </c>
    </row>
    <row r="12" spans="1:9" ht="9" customHeight="1"/>
    <row r="13" spans="1:9" customFormat="1" ht="20.5">
      <c r="A13" s="61" t="s">
        <v>221</v>
      </c>
      <c r="B13" s="62"/>
      <c r="C13" s="62"/>
      <c r="D13" s="62"/>
      <c r="E13" s="62"/>
      <c r="F13" s="62"/>
      <c r="G13" s="62"/>
      <c r="H13" s="62"/>
      <c r="I13" s="62"/>
    </row>
    <row r="14" spans="1:9" customFormat="1" ht="20.5">
      <c r="A14" s="63" t="s">
        <v>178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0.5">
      <c r="A15" s="63" t="s">
        <v>179</v>
      </c>
      <c r="B15" s="63"/>
      <c r="C15" s="63"/>
      <c r="D15" s="63"/>
      <c r="E15" s="63"/>
      <c r="F15" s="63"/>
      <c r="G15" s="63"/>
      <c r="H15" s="62"/>
      <c r="I15" s="62"/>
    </row>
    <row r="16" spans="1:9" customFormat="1" ht="24">
      <c r="A16" s="63"/>
      <c r="B16" s="66" t="s">
        <v>191</v>
      </c>
      <c r="C16" s="63"/>
      <c r="D16" s="63"/>
      <c r="E16" s="63"/>
      <c r="F16" s="63"/>
      <c r="G16" s="63"/>
      <c r="H16" s="62"/>
      <c r="I16" s="62"/>
    </row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  <row r="32" customFormat="1" ht="14.5"/>
  </sheetData>
  <mergeCells count="1">
    <mergeCell ref="A1:H1"/>
  </mergeCells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8"/>
  <sheetViews>
    <sheetView tabSelected="1" zoomScaleSheetLayoutView="79" workbookViewId="0">
      <selection activeCell="M5" sqref="M5"/>
    </sheetView>
  </sheetViews>
  <sheetFormatPr defaultColWidth="9" defaultRowHeight="17"/>
  <cols>
    <col min="1" max="1" width="4.90625" style="18" customWidth="1"/>
    <col min="2" max="2" width="10.36328125" style="18" customWidth="1"/>
    <col min="3" max="3" width="13.26953125" style="21" customWidth="1"/>
    <col min="4" max="4" width="12.26953125" style="21" customWidth="1"/>
    <col min="5" max="5" width="11.08984375" style="21" customWidth="1"/>
    <col min="6" max="6" width="13.453125" style="18" customWidth="1"/>
    <col min="7" max="7" width="12.6328125" style="18" customWidth="1"/>
    <col min="8" max="8" width="10.7265625" style="18" customWidth="1"/>
    <col min="9" max="9" width="8.7265625" style="18" customWidth="1"/>
    <col min="10" max="16384" width="9" style="18"/>
  </cols>
  <sheetData>
    <row r="1" spans="1:10" s="36" customFormat="1" ht="27">
      <c r="A1" s="103" t="s">
        <v>34</v>
      </c>
      <c r="B1" s="103"/>
      <c r="C1" s="103"/>
      <c r="D1" s="103"/>
      <c r="E1" s="103"/>
      <c r="F1" s="103"/>
      <c r="G1" s="103"/>
      <c r="H1" s="103"/>
      <c r="I1" s="103"/>
    </row>
    <row r="2" spans="1:10" s="36" customFormat="1" ht="27">
      <c r="A2" s="103" t="s">
        <v>187</v>
      </c>
      <c r="B2" s="103"/>
      <c r="C2" s="103"/>
      <c r="D2" s="103"/>
      <c r="E2" s="103"/>
      <c r="F2" s="103"/>
      <c r="G2" s="103"/>
      <c r="H2" s="103"/>
      <c r="I2" s="103"/>
    </row>
    <row r="3" spans="1:10" s="36" customFormat="1" ht="24">
      <c r="A3" s="106" t="s">
        <v>0</v>
      </c>
      <c r="B3" s="106" t="s">
        <v>28</v>
      </c>
      <c r="C3" s="110" t="s">
        <v>229</v>
      </c>
      <c r="D3" s="111"/>
      <c r="E3" s="112"/>
      <c r="F3" s="110" t="s">
        <v>228</v>
      </c>
      <c r="G3" s="111"/>
      <c r="H3" s="112"/>
      <c r="I3" s="108" t="s">
        <v>1</v>
      </c>
    </row>
    <row r="4" spans="1:10" s="36" customFormat="1" ht="24">
      <c r="A4" s="107"/>
      <c r="B4" s="107"/>
      <c r="C4" s="37" t="s">
        <v>2</v>
      </c>
      <c r="D4" s="37" t="s">
        <v>3</v>
      </c>
      <c r="E4" s="38" t="s">
        <v>4</v>
      </c>
      <c r="F4" s="37" t="s">
        <v>2</v>
      </c>
      <c r="G4" s="37" t="s">
        <v>3</v>
      </c>
      <c r="H4" s="38" t="s">
        <v>4</v>
      </c>
      <c r="I4" s="109"/>
    </row>
    <row r="5" spans="1:10" s="36" customFormat="1" ht="24">
      <c r="A5" s="15">
        <v>1</v>
      </c>
      <c r="B5" s="15" t="s">
        <v>29</v>
      </c>
      <c r="C5" s="35">
        <v>12</v>
      </c>
      <c r="D5" s="35">
        <v>12</v>
      </c>
      <c r="E5" s="39">
        <f>D5*100/C5</f>
        <v>100</v>
      </c>
      <c r="F5" s="35">
        <v>12</v>
      </c>
      <c r="G5" s="35">
        <v>11</v>
      </c>
      <c r="H5" s="39">
        <f>G5*100/F5</f>
        <v>91.666666666666671</v>
      </c>
      <c r="I5" s="28"/>
      <c r="J5" s="53"/>
    </row>
    <row r="6" spans="1:10" s="36" customFormat="1" ht="24">
      <c r="A6" s="15">
        <v>2</v>
      </c>
      <c r="B6" s="15" t="s">
        <v>44</v>
      </c>
      <c r="C6" s="35">
        <v>3</v>
      </c>
      <c r="D6" s="35">
        <v>3</v>
      </c>
      <c r="E6" s="39">
        <f t="shared" ref="E6:E27" si="0">D6*100/C6</f>
        <v>100</v>
      </c>
      <c r="F6" s="35">
        <v>2</v>
      </c>
      <c r="G6" s="35">
        <v>2</v>
      </c>
      <c r="H6" s="39">
        <f>G6*100/F6</f>
        <v>100</v>
      </c>
      <c r="I6" s="28"/>
      <c r="J6" s="53"/>
    </row>
    <row r="7" spans="1:10" s="36" customFormat="1" ht="24">
      <c r="A7" s="15">
        <v>3</v>
      </c>
      <c r="B7" s="15" t="s">
        <v>31</v>
      </c>
      <c r="C7" s="35">
        <v>2</v>
      </c>
      <c r="D7" s="35">
        <v>2</v>
      </c>
      <c r="E7" s="39">
        <f t="shared" si="0"/>
        <v>100</v>
      </c>
      <c r="F7" s="15">
        <v>2</v>
      </c>
      <c r="G7" s="15">
        <v>2</v>
      </c>
      <c r="H7" s="39">
        <f>G7*100/F7</f>
        <v>100</v>
      </c>
      <c r="I7" s="28"/>
      <c r="J7" s="53"/>
    </row>
    <row r="8" spans="1:10" s="36" customFormat="1" ht="24">
      <c r="A8" s="15">
        <v>4</v>
      </c>
      <c r="B8" s="16" t="s">
        <v>5</v>
      </c>
      <c r="C8" s="16">
        <v>6</v>
      </c>
      <c r="D8" s="16">
        <v>6</v>
      </c>
      <c r="E8" s="39">
        <f t="shared" si="0"/>
        <v>100</v>
      </c>
      <c r="F8" s="16">
        <v>6</v>
      </c>
      <c r="G8" s="16">
        <v>5</v>
      </c>
      <c r="H8" s="39">
        <f t="shared" ref="H8:H27" si="1">G8*100/F8</f>
        <v>83.333333333333329</v>
      </c>
      <c r="I8" s="28"/>
      <c r="J8" s="53"/>
    </row>
    <row r="9" spans="1:10" s="36" customFormat="1" ht="24">
      <c r="A9" s="15">
        <v>5</v>
      </c>
      <c r="B9" s="16" t="s">
        <v>6</v>
      </c>
      <c r="C9" s="16">
        <v>3</v>
      </c>
      <c r="D9" s="16">
        <v>3</v>
      </c>
      <c r="E9" s="39">
        <f t="shared" si="0"/>
        <v>100</v>
      </c>
      <c r="F9" s="16">
        <v>3</v>
      </c>
      <c r="G9" s="16">
        <v>3</v>
      </c>
      <c r="H9" s="39">
        <f t="shared" si="1"/>
        <v>100</v>
      </c>
      <c r="I9" s="17"/>
      <c r="J9" s="53"/>
    </row>
    <row r="10" spans="1:10" s="36" customFormat="1" ht="24">
      <c r="A10" s="15">
        <v>6</v>
      </c>
      <c r="B10" s="16" t="s">
        <v>61</v>
      </c>
      <c r="C10" s="16">
        <v>3</v>
      </c>
      <c r="D10" s="16">
        <v>3</v>
      </c>
      <c r="E10" s="39">
        <f t="shared" si="0"/>
        <v>100</v>
      </c>
      <c r="F10" s="16">
        <v>3</v>
      </c>
      <c r="G10" s="16">
        <v>2</v>
      </c>
      <c r="H10" s="39">
        <f t="shared" ref="H10" si="2">G10*100/F10</f>
        <v>66.666666666666671</v>
      </c>
      <c r="I10" s="17"/>
      <c r="J10" s="53"/>
    </row>
    <row r="11" spans="1:10" s="36" customFormat="1" ht="24">
      <c r="A11" s="15">
        <v>7</v>
      </c>
      <c r="B11" s="16" t="s">
        <v>7</v>
      </c>
      <c r="C11" s="16">
        <v>5</v>
      </c>
      <c r="D11" s="16">
        <v>5</v>
      </c>
      <c r="E11" s="39">
        <f t="shared" si="0"/>
        <v>100</v>
      </c>
      <c r="F11" s="16">
        <v>5</v>
      </c>
      <c r="G11" s="16">
        <v>5</v>
      </c>
      <c r="H11" s="39">
        <f t="shared" si="1"/>
        <v>100</v>
      </c>
      <c r="I11" s="28"/>
      <c r="J11" s="53"/>
    </row>
    <row r="12" spans="1:10" s="36" customFormat="1" ht="24">
      <c r="A12" s="15">
        <v>8</v>
      </c>
      <c r="B12" s="16" t="s">
        <v>51</v>
      </c>
      <c r="C12" s="16">
        <v>4</v>
      </c>
      <c r="D12" s="16">
        <v>4</v>
      </c>
      <c r="E12" s="39">
        <f t="shared" si="0"/>
        <v>100</v>
      </c>
      <c r="F12" s="16">
        <v>4</v>
      </c>
      <c r="G12" s="16">
        <v>4</v>
      </c>
      <c r="H12" s="39">
        <f t="shared" ref="H12" si="3">G12*100/F12</f>
        <v>100</v>
      </c>
      <c r="I12" s="28"/>
      <c r="J12" s="53"/>
    </row>
    <row r="13" spans="1:10" s="36" customFormat="1" ht="24">
      <c r="A13" s="15">
        <v>9</v>
      </c>
      <c r="B13" s="16" t="s">
        <v>8</v>
      </c>
      <c r="C13" s="16">
        <v>2</v>
      </c>
      <c r="D13" s="16">
        <v>2</v>
      </c>
      <c r="E13" s="39">
        <f t="shared" si="0"/>
        <v>100</v>
      </c>
      <c r="F13" s="16">
        <v>2</v>
      </c>
      <c r="G13" s="16">
        <v>2</v>
      </c>
      <c r="H13" s="39">
        <f t="shared" si="1"/>
        <v>100</v>
      </c>
      <c r="I13" s="28"/>
      <c r="J13" s="53"/>
    </row>
    <row r="14" spans="1:10" s="36" customFormat="1" ht="24">
      <c r="A14" s="15">
        <v>10</v>
      </c>
      <c r="B14" s="16" t="s">
        <v>57</v>
      </c>
      <c r="C14" s="16">
        <v>2</v>
      </c>
      <c r="D14" s="16">
        <v>2</v>
      </c>
      <c r="E14" s="39">
        <f t="shared" si="0"/>
        <v>100</v>
      </c>
      <c r="F14" s="16">
        <v>2</v>
      </c>
      <c r="G14" s="16">
        <v>2</v>
      </c>
      <c r="H14" s="39">
        <f t="shared" ref="H14" si="4">G14*100/F14</f>
        <v>100</v>
      </c>
      <c r="I14" s="28"/>
      <c r="J14" s="53"/>
    </row>
    <row r="15" spans="1:10" s="36" customFormat="1" ht="24">
      <c r="A15" s="15">
        <v>11</v>
      </c>
      <c r="B15" s="16" t="s">
        <v>9</v>
      </c>
      <c r="C15" s="16">
        <v>1</v>
      </c>
      <c r="D15" s="16">
        <v>1</v>
      </c>
      <c r="E15" s="39">
        <f t="shared" si="0"/>
        <v>100</v>
      </c>
      <c r="F15" s="16">
        <v>1</v>
      </c>
      <c r="G15" s="16">
        <v>1</v>
      </c>
      <c r="H15" s="39">
        <f t="shared" si="1"/>
        <v>100</v>
      </c>
      <c r="I15" s="28"/>
      <c r="J15" s="53"/>
    </row>
    <row r="16" spans="1:10" s="36" customFormat="1" ht="24">
      <c r="A16" s="15">
        <v>12</v>
      </c>
      <c r="B16" s="16" t="s">
        <v>52</v>
      </c>
      <c r="C16" s="16">
        <v>2</v>
      </c>
      <c r="D16" s="16">
        <v>2</v>
      </c>
      <c r="E16" s="39">
        <f t="shared" si="0"/>
        <v>100</v>
      </c>
      <c r="F16" s="16">
        <v>2</v>
      </c>
      <c r="G16" s="16">
        <v>2</v>
      </c>
      <c r="H16" s="39">
        <f t="shared" ref="H16" si="5">G16*100/F16</f>
        <v>100</v>
      </c>
      <c r="I16" s="28"/>
      <c r="J16" s="53"/>
    </row>
    <row r="17" spans="1:10" s="36" customFormat="1" ht="24">
      <c r="A17" s="15">
        <v>13</v>
      </c>
      <c r="B17" s="16" t="s">
        <v>10</v>
      </c>
      <c r="C17" s="16">
        <v>4</v>
      </c>
      <c r="D17" s="16">
        <v>4</v>
      </c>
      <c r="E17" s="39">
        <f t="shared" si="0"/>
        <v>100</v>
      </c>
      <c r="F17" s="16">
        <v>4</v>
      </c>
      <c r="G17" s="16">
        <v>4</v>
      </c>
      <c r="H17" s="39">
        <f t="shared" si="1"/>
        <v>100</v>
      </c>
      <c r="I17" s="28"/>
      <c r="J17" s="53"/>
    </row>
    <row r="18" spans="1:10" s="36" customFormat="1" ht="24">
      <c r="A18" s="15">
        <v>14</v>
      </c>
      <c r="B18" s="16" t="s">
        <v>11</v>
      </c>
      <c r="C18" s="16">
        <v>5</v>
      </c>
      <c r="D18" s="16">
        <v>5</v>
      </c>
      <c r="E18" s="39">
        <f t="shared" si="0"/>
        <v>100</v>
      </c>
      <c r="F18" s="16">
        <v>5</v>
      </c>
      <c r="G18" s="16">
        <v>5</v>
      </c>
      <c r="H18" s="39">
        <f t="shared" si="1"/>
        <v>100</v>
      </c>
      <c r="I18" s="28"/>
      <c r="J18" s="53"/>
    </row>
    <row r="19" spans="1:10" s="36" customFormat="1" ht="24">
      <c r="A19" s="15">
        <v>15</v>
      </c>
      <c r="B19" s="16" t="s">
        <v>12</v>
      </c>
      <c r="C19" s="16">
        <v>2</v>
      </c>
      <c r="D19" s="16">
        <v>2</v>
      </c>
      <c r="E19" s="39">
        <f t="shared" si="0"/>
        <v>100</v>
      </c>
      <c r="F19" s="16">
        <v>2</v>
      </c>
      <c r="G19" s="16">
        <v>2</v>
      </c>
      <c r="H19" s="39">
        <f t="shared" si="1"/>
        <v>100</v>
      </c>
      <c r="I19" s="28"/>
      <c r="J19" s="53"/>
    </row>
    <row r="20" spans="1:10" s="36" customFormat="1" ht="24">
      <c r="A20" s="15">
        <v>16</v>
      </c>
      <c r="B20" s="16" t="s">
        <v>13</v>
      </c>
      <c r="C20" s="16">
        <v>2</v>
      </c>
      <c r="D20" s="16">
        <v>2</v>
      </c>
      <c r="E20" s="39">
        <f t="shared" si="0"/>
        <v>100</v>
      </c>
      <c r="F20" s="16">
        <v>2</v>
      </c>
      <c r="G20" s="16">
        <v>2</v>
      </c>
      <c r="H20" s="39">
        <f t="shared" si="1"/>
        <v>100</v>
      </c>
      <c r="I20" s="28"/>
      <c r="J20" s="53"/>
    </row>
    <row r="21" spans="1:10" s="36" customFormat="1" ht="24">
      <c r="A21" s="15">
        <v>17</v>
      </c>
      <c r="B21" s="16" t="s">
        <v>14</v>
      </c>
      <c r="C21" s="16">
        <v>2</v>
      </c>
      <c r="D21" s="16">
        <v>2</v>
      </c>
      <c r="E21" s="39">
        <f t="shared" si="0"/>
        <v>100</v>
      </c>
      <c r="F21" s="16">
        <v>2</v>
      </c>
      <c r="G21" s="16">
        <v>1</v>
      </c>
      <c r="H21" s="39">
        <f t="shared" si="1"/>
        <v>50</v>
      </c>
      <c r="I21" s="28"/>
      <c r="J21" s="53"/>
    </row>
    <row r="22" spans="1:10" s="36" customFormat="1" ht="24">
      <c r="A22" s="15">
        <v>18</v>
      </c>
      <c r="B22" s="16" t="s">
        <v>55</v>
      </c>
      <c r="C22" s="16">
        <v>2</v>
      </c>
      <c r="D22" s="16">
        <v>2</v>
      </c>
      <c r="E22" s="39">
        <f t="shared" si="0"/>
        <v>100</v>
      </c>
      <c r="F22" s="16">
        <v>2</v>
      </c>
      <c r="G22" s="16">
        <v>1</v>
      </c>
      <c r="H22" s="39">
        <f t="shared" si="1"/>
        <v>50</v>
      </c>
      <c r="I22" s="28"/>
      <c r="J22" s="53"/>
    </row>
    <row r="23" spans="1:10" s="36" customFormat="1" ht="24">
      <c r="A23" s="15">
        <v>19</v>
      </c>
      <c r="B23" s="16" t="s">
        <v>15</v>
      </c>
      <c r="C23" s="16">
        <v>2</v>
      </c>
      <c r="D23" s="16">
        <v>2</v>
      </c>
      <c r="E23" s="39">
        <f t="shared" si="0"/>
        <v>100</v>
      </c>
      <c r="F23" s="16">
        <v>2</v>
      </c>
      <c r="G23" s="16">
        <v>2</v>
      </c>
      <c r="H23" s="39">
        <f t="shared" si="1"/>
        <v>100</v>
      </c>
      <c r="I23" s="28"/>
      <c r="J23" s="53"/>
    </row>
    <row r="24" spans="1:10" s="36" customFormat="1" ht="24">
      <c r="A24" s="15">
        <v>20</v>
      </c>
      <c r="B24" s="16" t="s">
        <v>16</v>
      </c>
      <c r="C24" s="16">
        <v>2</v>
      </c>
      <c r="D24" s="16">
        <v>2</v>
      </c>
      <c r="E24" s="39">
        <f t="shared" si="0"/>
        <v>100</v>
      </c>
      <c r="F24" s="16">
        <v>2</v>
      </c>
      <c r="G24" s="16">
        <v>2</v>
      </c>
      <c r="H24" s="39">
        <f t="shared" si="1"/>
        <v>100</v>
      </c>
      <c r="I24" s="40"/>
      <c r="J24" s="53"/>
    </row>
    <row r="25" spans="1:10" s="36" customFormat="1" ht="24">
      <c r="A25" s="15">
        <v>21</v>
      </c>
      <c r="B25" s="16" t="s">
        <v>17</v>
      </c>
      <c r="C25" s="16">
        <v>2</v>
      </c>
      <c r="D25" s="16">
        <v>2</v>
      </c>
      <c r="E25" s="39">
        <f t="shared" si="0"/>
        <v>100</v>
      </c>
      <c r="F25" s="16">
        <v>2</v>
      </c>
      <c r="G25" s="16">
        <v>2</v>
      </c>
      <c r="H25" s="39">
        <f t="shared" si="1"/>
        <v>100</v>
      </c>
      <c r="I25" s="41"/>
      <c r="J25" s="53"/>
    </row>
    <row r="26" spans="1:10" s="36" customFormat="1" ht="24">
      <c r="A26" s="15">
        <v>22</v>
      </c>
      <c r="B26" s="16" t="s">
        <v>48</v>
      </c>
      <c r="C26" s="16">
        <v>2</v>
      </c>
      <c r="D26" s="16">
        <v>2</v>
      </c>
      <c r="E26" s="39">
        <f t="shared" si="0"/>
        <v>100</v>
      </c>
      <c r="F26" s="16">
        <v>2</v>
      </c>
      <c r="G26" s="16">
        <v>1</v>
      </c>
      <c r="H26" s="39">
        <f t="shared" ref="H26" si="6">G26*100/F26</f>
        <v>50</v>
      </c>
      <c r="I26" s="41"/>
      <c r="J26" s="53"/>
    </row>
    <row r="27" spans="1:10" s="36" customFormat="1" ht="24">
      <c r="A27" s="104" t="s">
        <v>26</v>
      </c>
      <c r="B27" s="105"/>
      <c r="C27" s="16">
        <f>SUM(C5:C26)</f>
        <v>70</v>
      </c>
      <c r="D27" s="16">
        <f>SUM(D5:D26)</f>
        <v>70</v>
      </c>
      <c r="E27" s="39">
        <f t="shared" si="0"/>
        <v>100</v>
      </c>
      <c r="F27" s="16">
        <f t="shared" ref="F27:G27" si="7">SUM(F5:F26)</f>
        <v>69</v>
      </c>
      <c r="G27" s="16">
        <f t="shared" si="7"/>
        <v>63</v>
      </c>
      <c r="H27" s="39">
        <f t="shared" si="1"/>
        <v>91.304347826086953</v>
      </c>
      <c r="I27" s="41"/>
      <c r="J27" s="42"/>
    </row>
    <row r="28" spans="1:10">
      <c r="H28" s="26"/>
    </row>
  </sheetData>
  <mergeCells count="8">
    <mergeCell ref="A1:I1"/>
    <mergeCell ref="A27:B27"/>
    <mergeCell ref="A3:A4"/>
    <mergeCell ref="B3:B4"/>
    <mergeCell ref="A2:I2"/>
    <mergeCell ref="I3:I4"/>
    <mergeCell ref="F3:H3"/>
    <mergeCell ref="C3:E3"/>
  </mergeCells>
  <phoneticPr fontId="15" type="noConversion"/>
  <printOptions horizontalCentered="1"/>
  <pageMargins left="0.51181102362204722" right="0.51181102362204722" top="1.417322834645669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K29"/>
  <sheetViews>
    <sheetView workbookViewId="0">
      <selection activeCell="M7" sqref="M7"/>
    </sheetView>
  </sheetViews>
  <sheetFormatPr defaultColWidth="9" defaultRowHeight="17"/>
  <cols>
    <col min="1" max="1" width="6" style="18" customWidth="1"/>
    <col min="2" max="2" width="16.08984375" style="18" customWidth="1"/>
    <col min="3" max="3" width="10.36328125" style="18" customWidth="1"/>
    <col min="4" max="4" width="10.08984375" style="18" customWidth="1"/>
    <col min="5" max="5" width="13.453125" style="18" customWidth="1"/>
    <col min="6" max="6" width="8.90625" style="18" customWidth="1"/>
    <col min="7" max="7" width="11.6328125" style="18" customWidth="1"/>
    <col min="8" max="16384" width="9" style="18"/>
  </cols>
  <sheetData>
    <row r="1" spans="1:11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11" s="36" customFormat="1" ht="24">
      <c r="A2" s="8" t="s">
        <v>175</v>
      </c>
      <c r="B2" s="5"/>
      <c r="C2" s="5"/>
      <c r="D2" s="5"/>
      <c r="E2" s="5"/>
      <c r="F2" s="5"/>
      <c r="G2" s="5"/>
    </row>
    <row r="3" spans="1:11" ht="24">
      <c r="A3" s="8" t="s">
        <v>176</v>
      </c>
      <c r="B3" s="8"/>
      <c r="C3" s="8"/>
      <c r="D3" s="5"/>
      <c r="E3" s="5"/>
      <c r="F3" s="5"/>
      <c r="G3" s="5"/>
      <c r="H3" s="5"/>
      <c r="I3" s="5"/>
    </row>
    <row r="4" spans="1:11" ht="24">
      <c r="A4" s="8" t="s">
        <v>177</v>
      </c>
      <c r="B4" s="8"/>
      <c r="C4" s="8"/>
      <c r="D4" s="5"/>
      <c r="E4" s="5"/>
      <c r="F4" s="5"/>
      <c r="G4" s="5"/>
      <c r="H4" s="5"/>
      <c r="I4" s="5"/>
    </row>
    <row r="5" spans="1:11" s="36" customFormat="1" ht="24">
      <c r="A5" s="9" t="s">
        <v>58</v>
      </c>
      <c r="B5" s="5"/>
      <c r="C5" s="5"/>
      <c r="D5" s="5"/>
      <c r="E5" s="5"/>
      <c r="F5" s="5"/>
      <c r="G5" s="5"/>
    </row>
    <row r="6" spans="1:11" ht="24">
      <c r="A6" s="1" t="s">
        <v>0</v>
      </c>
      <c r="B6" s="2" t="s">
        <v>20</v>
      </c>
      <c r="C6" s="2" t="s">
        <v>56</v>
      </c>
      <c r="D6" s="2" t="s">
        <v>21</v>
      </c>
      <c r="E6" s="45" t="s">
        <v>22</v>
      </c>
      <c r="F6" s="45" t="s">
        <v>36</v>
      </c>
      <c r="G6" s="45" t="s">
        <v>35</v>
      </c>
      <c r="H6" s="46" t="s">
        <v>23</v>
      </c>
    </row>
    <row r="7" spans="1:11" ht="24">
      <c r="A7" s="17">
        <v>1</v>
      </c>
      <c r="B7" s="67" t="s">
        <v>110</v>
      </c>
      <c r="C7" s="67">
        <v>61</v>
      </c>
      <c r="D7" s="67" t="s">
        <v>74</v>
      </c>
      <c r="E7" s="67" t="s">
        <v>110</v>
      </c>
      <c r="F7" s="67" t="s">
        <v>24</v>
      </c>
      <c r="G7" s="67" t="s">
        <v>24</v>
      </c>
      <c r="H7" s="67" t="s">
        <v>25</v>
      </c>
    </row>
    <row r="8" spans="1:11" ht="24">
      <c r="A8" s="17">
        <v>2</v>
      </c>
      <c r="B8" s="67" t="s">
        <v>111</v>
      </c>
      <c r="C8" s="67">
        <v>62</v>
      </c>
      <c r="D8" s="67" t="s">
        <v>74</v>
      </c>
      <c r="E8" s="67" t="s">
        <v>111</v>
      </c>
      <c r="F8" s="67" t="s">
        <v>24</v>
      </c>
      <c r="G8" s="67" t="s">
        <v>24</v>
      </c>
      <c r="H8" s="67" t="s">
        <v>25</v>
      </c>
      <c r="K8" s="29"/>
    </row>
    <row r="9" spans="1:11" ht="24">
      <c r="A9" s="17">
        <v>3</v>
      </c>
      <c r="B9" s="67" t="s">
        <v>62</v>
      </c>
      <c r="C9" s="67">
        <v>63</v>
      </c>
      <c r="D9" s="67" t="s">
        <v>112</v>
      </c>
      <c r="E9" s="67" t="s">
        <v>113</v>
      </c>
      <c r="F9" s="67" t="s">
        <v>24</v>
      </c>
      <c r="G9" s="55" t="s">
        <v>30</v>
      </c>
      <c r="H9" s="67" t="s">
        <v>25</v>
      </c>
    </row>
    <row r="10" spans="1:11" customFormat="1" ht="20.5">
      <c r="A10" s="61" t="s">
        <v>220</v>
      </c>
      <c r="B10" s="62"/>
      <c r="C10" s="62"/>
      <c r="D10" s="62"/>
      <c r="E10" s="62"/>
      <c r="F10" s="62"/>
      <c r="G10" s="62"/>
      <c r="H10" s="62"/>
      <c r="I10" s="62"/>
    </row>
    <row r="11" spans="1:11" customFormat="1" ht="20.5">
      <c r="A11" s="63" t="s">
        <v>178</v>
      </c>
      <c r="B11" s="63"/>
      <c r="C11" s="63"/>
      <c r="D11" s="63"/>
      <c r="E11" s="63"/>
      <c r="F11" s="63"/>
      <c r="G11" s="63"/>
      <c r="H11" s="62"/>
      <c r="I11" s="62"/>
    </row>
    <row r="12" spans="1:11" customFormat="1" ht="20.5">
      <c r="A12" s="63" t="s">
        <v>179</v>
      </c>
      <c r="B12" s="63"/>
      <c r="C12" s="63"/>
      <c r="D12" s="63"/>
      <c r="E12" s="63"/>
      <c r="F12" s="63"/>
      <c r="G12" s="63"/>
      <c r="H12" s="62"/>
      <c r="I12" s="62"/>
    </row>
    <row r="13" spans="1:11" customFormat="1" ht="24">
      <c r="A13" s="63"/>
      <c r="B13" s="59" t="s">
        <v>180</v>
      </c>
      <c r="C13" s="63"/>
      <c r="D13" s="63"/>
      <c r="E13" s="63"/>
      <c r="F13" s="63"/>
      <c r="G13" s="63"/>
      <c r="H13" s="62"/>
      <c r="I13" s="62"/>
    </row>
    <row r="14" spans="1:11" customFormat="1" ht="14.5"/>
    <row r="15" spans="1:11" customFormat="1" ht="14.5"/>
    <row r="16" spans="1:11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</sheetData>
  <mergeCells count="1">
    <mergeCell ref="A1:H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6"/>
  <sheetViews>
    <sheetView topLeftCell="A10" workbookViewId="0">
      <selection activeCell="A17" sqref="A17:H20"/>
    </sheetView>
  </sheetViews>
  <sheetFormatPr defaultColWidth="9" defaultRowHeight="17"/>
  <cols>
    <col min="1" max="1" width="4.90625" style="18" customWidth="1"/>
    <col min="2" max="2" width="12.453125" style="18" customWidth="1"/>
    <col min="3" max="3" width="9.6328125" style="18" customWidth="1"/>
    <col min="4" max="4" width="6.6328125" style="18" customWidth="1"/>
    <col min="5" max="5" width="25" style="18" customWidth="1"/>
    <col min="6" max="6" width="7" style="18" customWidth="1"/>
    <col min="7" max="7" width="10.6328125" style="18" customWidth="1"/>
    <col min="8" max="8" width="11.36328125" style="18" customWidth="1"/>
    <col min="9" max="9" width="5.90625" style="18" customWidth="1"/>
    <col min="10" max="16384" width="9" style="18"/>
  </cols>
  <sheetData>
    <row r="1" spans="1:11" ht="27">
      <c r="A1" s="103" t="s">
        <v>181</v>
      </c>
      <c r="B1" s="103"/>
      <c r="C1" s="103"/>
      <c r="D1" s="103"/>
      <c r="E1" s="103"/>
      <c r="F1" s="103"/>
      <c r="G1" s="103"/>
      <c r="H1" s="103"/>
      <c r="I1" s="103"/>
    </row>
    <row r="2" spans="1:11" ht="9.75" customHeight="1">
      <c r="A2" s="6"/>
      <c r="B2" s="5"/>
      <c r="C2" s="5"/>
      <c r="D2" s="5"/>
      <c r="E2" s="5"/>
      <c r="F2" s="5"/>
      <c r="G2" s="5"/>
    </row>
    <row r="3" spans="1:11" s="36" customFormat="1" ht="24">
      <c r="A3" s="8" t="s">
        <v>182</v>
      </c>
      <c r="B3" s="5"/>
      <c r="C3" s="5"/>
      <c r="D3" s="5"/>
      <c r="E3" s="5"/>
      <c r="F3" s="5"/>
      <c r="G3" s="5"/>
    </row>
    <row r="4" spans="1:11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11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11" s="36" customFormat="1" ht="24">
      <c r="A6" s="9" t="s">
        <v>183</v>
      </c>
      <c r="B6" s="5"/>
      <c r="C6" s="5"/>
      <c r="D6" s="5"/>
      <c r="E6" s="5"/>
      <c r="F6" s="5"/>
      <c r="G6" s="5"/>
    </row>
    <row r="7" spans="1:11" ht="4.5" customHeight="1">
      <c r="A7" s="25"/>
      <c r="B7" s="24"/>
      <c r="C7" s="24"/>
      <c r="D7" s="24"/>
      <c r="E7" s="24"/>
      <c r="F7" s="24"/>
      <c r="G7" s="24"/>
    </row>
    <row r="8" spans="1:11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22</v>
      </c>
      <c r="F8" s="49" t="s">
        <v>36</v>
      </c>
      <c r="G8" s="49" t="s">
        <v>40</v>
      </c>
      <c r="H8" s="49" t="s">
        <v>35</v>
      </c>
      <c r="I8" s="64" t="s">
        <v>23</v>
      </c>
    </row>
    <row r="9" spans="1:11" ht="24">
      <c r="A9" s="17">
        <v>1</v>
      </c>
      <c r="B9" s="67" t="s">
        <v>78</v>
      </c>
      <c r="C9" s="67">
        <v>43</v>
      </c>
      <c r="D9" s="67" t="s">
        <v>74</v>
      </c>
      <c r="E9" s="67" t="s">
        <v>82</v>
      </c>
      <c r="F9" s="67" t="s">
        <v>24</v>
      </c>
      <c r="G9" s="67" t="s">
        <v>30</v>
      </c>
      <c r="H9" s="67" t="s">
        <v>24</v>
      </c>
      <c r="I9" s="67" t="s">
        <v>25</v>
      </c>
    </row>
    <row r="10" spans="1:11" ht="24">
      <c r="A10" s="17">
        <v>2</v>
      </c>
      <c r="B10" s="67" t="s">
        <v>78</v>
      </c>
      <c r="C10" s="67">
        <v>44</v>
      </c>
      <c r="D10" s="67" t="s">
        <v>79</v>
      </c>
      <c r="E10" s="67" t="s">
        <v>82</v>
      </c>
      <c r="F10" s="67" t="s">
        <v>30</v>
      </c>
      <c r="G10" s="67" t="s">
        <v>24</v>
      </c>
      <c r="H10" s="67" t="s">
        <v>30</v>
      </c>
      <c r="I10" s="67" t="s">
        <v>25</v>
      </c>
      <c r="K10" s="29"/>
    </row>
    <row r="11" spans="1:11" ht="24">
      <c r="A11" s="17">
        <v>3</v>
      </c>
      <c r="B11" s="67" t="s">
        <v>80</v>
      </c>
      <c r="C11" s="67">
        <v>45</v>
      </c>
      <c r="D11" s="67" t="s">
        <v>79</v>
      </c>
      <c r="E11" s="67" t="s">
        <v>82</v>
      </c>
      <c r="F11" s="67" t="s">
        <v>30</v>
      </c>
      <c r="G11" s="67" t="s">
        <v>24</v>
      </c>
      <c r="H11" s="67" t="s">
        <v>30</v>
      </c>
      <c r="I11" s="67" t="s">
        <v>25</v>
      </c>
    </row>
    <row r="12" spans="1:11" ht="24">
      <c r="A12" s="58">
        <v>4</v>
      </c>
      <c r="B12" s="57" t="s">
        <v>80</v>
      </c>
      <c r="C12" s="65">
        <v>46</v>
      </c>
      <c r="D12" s="58" t="s">
        <v>74</v>
      </c>
      <c r="E12" s="57" t="s">
        <v>27</v>
      </c>
      <c r="F12" s="57" t="s">
        <v>24</v>
      </c>
      <c r="G12" s="57" t="s">
        <v>30</v>
      </c>
      <c r="H12" s="57" t="s">
        <v>85</v>
      </c>
      <c r="I12" s="57" t="s">
        <v>65</v>
      </c>
    </row>
    <row r="13" spans="1:11" ht="24">
      <c r="A13" s="58"/>
      <c r="B13" s="57" t="s">
        <v>80</v>
      </c>
      <c r="C13" s="65" t="s">
        <v>83</v>
      </c>
      <c r="D13" s="58" t="s">
        <v>74</v>
      </c>
      <c r="E13" s="57" t="s">
        <v>27</v>
      </c>
      <c r="F13" s="57" t="s">
        <v>30</v>
      </c>
      <c r="G13" s="57" t="s">
        <v>30</v>
      </c>
      <c r="H13" s="57" t="s">
        <v>85</v>
      </c>
      <c r="I13" s="57" t="s">
        <v>65</v>
      </c>
    </row>
    <row r="14" spans="1:11" ht="24">
      <c r="A14" s="17">
        <v>5</v>
      </c>
      <c r="B14" s="67" t="s">
        <v>81</v>
      </c>
      <c r="C14" s="27">
        <v>47</v>
      </c>
      <c r="D14" s="17" t="s">
        <v>74</v>
      </c>
      <c r="E14" s="67" t="s">
        <v>84</v>
      </c>
      <c r="F14" s="67" t="s">
        <v>24</v>
      </c>
      <c r="G14" s="67" t="s">
        <v>30</v>
      </c>
      <c r="H14" s="67" t="s">
        <v>24</v>
      </c>
      <c r="I14" s="55" t="s">
        <v>25</v>
      </c>
    </row>
    <row r="15" spans="1:11" ht="24">
      <c r="A15" s="17">
        <v>6</v>
      </c>
      <c r="B15" s="67" t="s">
        <v>81</v>
      </c>
      <c r="C15" s="27">
        <v>48</v>
      </c>
      <c r="D15" s="17" t="s">
        <v>79</v>
      </c>
      <c r="E15" s="67" t="s">
        <v>84</v>
      </c>
      <c r="F15" s="67" t="s">
        <v>30</v>
      </c>
      <c r="G15" s="67" t="s">
        <v>24</v>
      </c>
      <c r="H15" s="67" t="s">
        <v>30</v>
      </c>
      <c r="I15" s="55" t="s">
        <v>25</v>
      </c>
    </row>
    <row r="16" spans="1:11" ht="8.25" customHeight="1">
      <c r="A16" s="8"/>
      <c r="B16" s="22"/>
      <c r="C16" s="33"/>
      <c r="D16" s="22"/>
      <c r="E16" s="13"/>
      <c r="F16" s="13"/>
    </row>
    <row r="17" spans="1:9" customFormat="1" ht="20.5">
      <c r="A17" s="61" t="s">
        <v>219</v>
      </c>
      <c r="B17" s="62"/>
      <c r="C17" s="62"/>
      <c r="D17" s="62"/>
      <c r="E17" s="62"/>
      <c r="F17" s="62"/>
      <c r="G17" s="62"/>
      <c r="H17" s="62"/>
      <c r="I17" s="62"/>
    </row>
    <row r="18" spans="1:9" customFormat="1" ht="20.5">
      <c r="A18" s="63" t="s">
        <v>178</v>
      </c>
      <c r="B18" s="63"/>
      <c r="C18" s="63"/>
      <c r="D18" s="63"/>
      <c r="E18" s="63"/>
      <c r="F18" s="63"/>
      <c r="G18" s="63"/>
      <c r="H18" s="62"/>
      <c r="I18" s="62"/>
    </row>
    <row r="19" spans="1:9" customFormat="1" ht="20.5">
      <c r="A19" s="63" t="s">
        <v>179</v>
      </c>
      <c r="B19" s="63"/>
      <c r="C19" s="63"/>
      <c r="D19" s="63"/>
      <c r="E19" s="63"/>
      <c r="F19" s="63"/>
      <c r="G19" s="63"/>
      <c r="H19" s="62"/>
      <c r="I19" s="62"/>
    </row>
    <row r="20" spans="1:9" customFormat="1" ht="24">
      <c r="A20" s="63"/>
      <c r="B20" s="60" t="s">
        <v>191</v>
      </c>
      <c r="C20" s="63"/>
      <c r="D20" s="63"/>
      <c r="E20" s="63"/>
      <c r="F20" s="63"/>
      <c r="G20" s="63"/>
      <c r="H20" s="62"/>
      <c r="I20" s="62"/>
    </row>
    <row r="21" spans="1:9" customFormat="1" ht="14.5"/>
    <row r="22" spans="1:9" customFormat="1" ht="14.5"/>
    <row r="23" spans="1:9" customFormat="1" ht="14.5"/>
    <row r="24" spans="1:9" customFormat="1" ht="14.5"/>
    <row r="25" spans="1:9" customFormat="1" ht="14.5"/>
    <row r="26" spans="1:9" customFormat="1" ht="14.5"/>
    <row r="27" spans="1:9" customFormat="1" ht="14.5"/>
    <row r="28" spans="1:9" customFormat="1" ht="14.5"/>
    <row r="29" spans="1:9" customFormat="1" ht="14.5"/>
    <row r="30" spans="1:9" customFormat="1" ht="14.5"/>
    <row r="31" spans="1:9" customFormat="1" ht="14.5"/>
    <row r="32" spans="1:9" customFormat="1" ht="14.5"/>
    <row r="33" customFormat="1" ht="14.5"/>
    <row r="34" customFormat="1" ht="14.5"/>
    <row r="35" customFormat="1" ht="14.5"/>
    <row r="36" customFormat="1" ht="14.5"/>
  </sheetData>
  <mergeCells count="1">
    <mergeCell ref="A1:I1"/>
  </mergeCells>
  <printOptions horizontalCentered="1"/>
  <pageMargins left="0.11811023622047245" right="0.11811023622047245" top="1.4173228346456694" bottom="0.74803149606299213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E12" sqref="E12"/>
    </sheetView>
  </sheetViews>
  <sheetFormatPr defaultColWidth="9" defaultRowHeight="17"/>
  <cols>
    <col min="1" max="1" width="6.453125" style="18" customWidth="1"/>
    <col min="2" max="2" width="13.453125" style="18" customWidth="1"/>
    <col min="3" max="3" width="9.6328125" style="18" customWidth="1"/>
    <col min="4" max="5" width="10.36328125" style="18" customWidth="1"/>
    <col min="6" max="6" width="8.26953125" style="18" customWidth="1"/>
    <col min="7" max="7" width="10.6328125" style="18" customWidth="1"/>
    <col min="8" max="8" width="11.36328125" style="18" bestFit="1" customWidth="1"/>
    <col min="9" max="9" width="7.36328125" style="18" customWidth="1"/>
    <col min="10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  <c r="I1" s="103"/>
    </row>
    <row r="2" spans="1:9" ht="6.75" customHeight="1">
      <c r="A2" s="6"/>
      <c r="B2" s="5"/>
      <c r="C2" s="5"/>
      <c r="D2" s="5"/>
      <c r="E2" s="5"/>
      <c r="F2" s="5"/>
      <c r="G2" s="5"/>
    </row>
    <row r="3" spans="1:9" ht="24">
      <c r="A3" s="8" t="s">
        <v>184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185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19</v>
      </c>
      <c r="C8" s="2" t="s">
        <v>56</v>
      </c>
      <c r="D8" s="2" t="s">
        <v>21</v>
      </c>
      <c r="E8" s="2" t="s">
        <v>22</v>
      </c>
      <c r="F8" s="49" t="s">
        <v>36</v>
      </c>
      <c r="G8" s="49" t="s">
        <v>40</v>
      </c>
      <c r="H8" s="49" t="s">
        <v>35</v>
      </c>
      <c r="I8" s="64" t="s">
        <v>23</v>
      </c>
    </row>
    <row r="9" spans="1:9" ht="24">
      <c r="A9" s="17">
        <v>1</v>
      </c>
      <c r="B9" s="67" t="s">
        <v>132</v>
      </c>
      <c r="C9" s="67">
        <v>94</v>
      </c>
      <c r="D9" s="67" t="s">
        <v>79</v>
      </c>
      <c r="E9" s="67" t="s">
        <v>27</v>
      </c>
      <c r="F9" s="67" t="s">
        <v>30</v>
      </c>
      <c r="G9" s="67" t="s">
        <v>24</v>
      </c>
      <c r="H9" s="67" t="s">
        <v>30</v>
      </c>
      <c r="I9" s="55" t="s">
        <v>25</v>
      </c>
    </row>
    <row r="10" spans="1:9" ht="24">
      <c r="A10" s="17">
        <v>2</v>
      </c>
      <c r="B10" s="67" t="s">
        <v>132</v>
      </c>
      <c r="C10" s="67">
        <v>95</v>
      </c>
      <c r="D10" s="67" t="s">
        <v>74</v>
      </c>
      <c r="E10" s="67" t="s">
        <v>27</v>
      </c>
      <c r="F10" s="67" t="s">
        <v>24</v>
      </c>
      <c r="G10" s="67" t="s">
        <v>30</v>
      </c>
      <c r="H10" s="67" t="s">
        <v>24</v>
      </c>
      <c r="I10" s="55" t="s">
        <v>25</v>
      </c>
    </row>
    <row r="11" spans="1:9" ht="24">
      <c r="A11" s="17">
        <v>3</v>
      </c>
      <c r="B11" s="17" t="s">
        <v>157</v>
      </c>
      <c r="C11" s="67">
        <v>96</v>
      </c>
      <c r="D11" s="67" t="s">
        <v>79</v>
      </c>
      <c r="E11" s="67" t="s">
        <v>27</v>
      </c>
      <c r="F11" s="67" t="s">
        <v>30</v>
      </c>
      <c r="G11" s="67" t="s">
        <v>24</v>
      </c>
      <c r="H11" s="67" t="s">
        <v>30</v>
      </c>
      <c r="I11" s="55" t="s">
        <v>25</v>
      </c>
    </row>
    <row r="12" spans="1:9" ht="24">
      <c r="A12" s="17">
        <v>4</v>
      </c>
      <c r="B12" s="17" t="s">
        <v>158</v>
      </c>
      <c r="C12" s="67">
        <v>97</v>
      </c>
      <c r="D12" s="67" t="s">
        <v>74</v>
      </c>
      <c r="E12" s="67" t="s">
        <v>27</v>
      </c>
      <c r="F12" s="67" t="s">
        <v>24</v>
      </c>
      <c r="G12" s="67" t="s">
        <v>30</v>
      </c>
      <c r="H12" s="67" t="s">
        <v>24</v>
      </c>
      <c r="I12" s="55" t="s">
        <v>25</v>
      </c>
    </row>
    <row r="13" spans="1:9" customFormat="1" ht="20.5">
      <c r="A13" s="61" t="s">
        <v>219</v>
      </c>
      <c r="B13" s="62"/>
      <c r="C13" s="62"/>
      <c r="D13" s="62"/>
      <c r="E13" s="62"/>
      <c r="F13" s="62"/>
      <c r="G13" s="62"/>
      <c r="H13" s="62"/>
      <c r="I13" s="62"/>
    </row>
    <row r="14" spans="1:9" customFormat="1" ht="20.5">
      <c r="A14" s="63" t="s">
        <v>178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0.5">
      <c r="A15" s="63" t="s">
        <v>179</v>
      </c>
      <c r="B15" s="63"/>
      <c r="C15" s="63"/>
      <c r="D15" s="63"/>
      <c r="E15" s="63"/>
      <c r="F15" s="63"/>
      <c r="G15" s="63"/>
      <c r="H15" s="62"/>
      <c r="I15" s="62"/>
    </row>
    <row r="16" spans="1:9" customFormat="1" ht="24">
      <c r="A16" s="63"/>
      <c r="B16" s="60" t="s">
        <v>191</v>
      </c>
      <c r="C16" s="63"/>
      <c r="D16" s="63"/>
      <c r="E16" s="63"/>
      <c r="F16" s="63"/>
      <c r="G16" s="63"/>
      <c r="H16" s="62"/>
      <c r="I16" s="62"/>
    </row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  <row r="32" customFormat="1" ht="14.5"/>
  </sheetData>
  <mergeCells count="1">
    <mergeCell ref="A1:I1"/>
  </mergeCells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1"/>
  <sheetViews>
    <sheetView workbookViewId="0">
      <selection activeCell="L17" sqref="L17"/>
    </sheetView>
  </sheetViews>
  <sheetFormatPr defaultColWidth="9" defaultRowHeight="17"/>
  <cols>
    <col min="1" max="1" width="6.36328125" style="18" customWidth="1"/>
    <col min="2" max="2" width="14.36328125" style="18" customWidth="1"/>
    <col min="3" max="3" width="10.453125" style="18" customWidth="1"/>
    <col min="4" max="4" width="9.26953125" style="18" customWidth="1"/>
    <col min="5" max="5" width="12.26953125" style="18" customWidth="1"/>
    <col min="6" max="6" width="8.90625" style="18" customWidth="1"/>
    <col min="7" max="7" width="12.26953125" style="18" customWidth="1"/>
    <col min="8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  <c r="I1" s="52"/>
    </row>
    <row r="2" spans="1:9" ht="9" customHeight="1">
      <c r="A2" s="6"/>
      <c r="B2" s="5"/>
      <c r="C2" s="5"/>
      <c r="D2" s="5"/>
      <c r="E2" s="5"/>
      <c r="F2" s="5"/>
      <c r="G2" s="5"/>
    </row>
    <row r="3" spans="1:9" ht="24">
      <c r="A3" s="8" t="s">
        <v>188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186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5" t="s">
        <v>22</v>
      </c>
      <c r="F8" s="45" t="s">
        <v>36</v>
      </c>
      <c r="G8" s="45" t="s">
        <v>35</v>
      </c>
      <c r="H8" s="46" t="s">
        <v>23</v>
      </c>
    </row>
    <row r="9" spans="1:9" ht="24">
      <c r="A9" s="17">
        <v>1</v>
      </c>
      <c r="B9" s="67" t="s">
        <v>159</v>
      </c>
      <c r="C9" s="67">
        <v>98</v>
      </c>
      <c r="D9" s="67" t="s">
        <v>112</v>
      </c>
      <c r="E9" s="67" t="s">
        <v>88</v>
      </c>
      <c r="F9" s="67" t="s">
        <v>24</v>
      </c>
      <c r="G9" s="55" t="s">
        <v>30</v>
      </c>
      <c r="H9" s="55" t="s">
        <v>25</v>
      </c>
    </row>
    <row r="10" spans="1:9" ht="24">
      <c r="A10" s="17">
        <v>2</v>
      </c>
      <c r="B10" s="67" t="s">
        <v>160</v>
      </c>
      <c r="C10" s="67">
        <v>99</v>
      </c>
      <c r="D10" s="67" t="s">
        <v>74</v>
      </c>
      <c r="E10" s="67" t="s">
        <v>161</v>
      </c>
      <c r="F10" s="67" t="s">
        <v>24</v>
      </c>
      <c r="G10" s="55" t="s">
        <v>24</v>
      </c>
      <c r="H10" s="55" t="s">
        <v>25</v>
      </c>
    </row>
    <row r="11" spans="1:9" ht="9.75" customHeight="1">
      <c r="A11" s="5"/>
      <c r="B11" s="34"/>
      <c r="C11" s="22"/>
      <c r="D11" s="22"/>
      <c r="E11" s="13"/>
      <c r="F11" s="13"/>
    </row>
    <row r="12" spans="1:9" customFormat="1" ht="20.5">
      <c r="A12" s="61" t="s">
        <v>220</v>
      </c>
      <c r="B12" s="62"/>
      <c r="C12" s="62"/>
      <c r="D12" s="62"/>
      <c r="E12" s="62"/>
      <c r="F12" s="62"/>
      <c r="G12" s="62"/>
      <c r="H12" s="62"/>
      <c r="I12" s="62"/>
    </row>
    <row r="13" spans="1:9" customFormat="1" ht="20.5">
      <c r="A13" s="63" t="s">
        <v>178</v>
      </c>
      <c r="B13" s="63"/>
      <c r="C13" s="63"/>
      <c r="D13" s="63"/>
      <c r="E13" s="63"/>
      <c r="F13" s="63"/>
      <c r="G13" s="63"/>
      <c r="H13" s="62"/>
      <c r="I13" s="62"/>
    </row>
    <row r="14" spans="1:9" customFormat="1" ht="20.5">
      <c r="A14" s="63" t="s">
        <v>179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4">
      <c r="A15" s="63"/>
      <c r="B15" s="60" t="s">
        <v>180</v>
      </c>
      <c r="C15" s="63"/>
      <c r="D15" s="63"/>
      <c r="E15" s="63"/>
      <c r="F15" s="63"/>
      <c r="G15" s="63"/>
      <c r="H15" s="62"/>
      <c r="I15" s="62"/>
    </row>
    <row r="16" spans="1:9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</sheetData>
  <mergeCells count="1">
    <mergeCell ref="A1:H1"/>
  </mergeCells>
  <phoneticPr fontId="15" type="noConversion"/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1"/>
  <sheetViews>
    <sheetView workbookViewId="0">
      <selection activeCell="D15" sqref="D15"/>
    </sheetView>
  </sheetViews>
  <sheetFormatPr defaultColWidth="9" defaultRowHeight="17"/>
  <cols>
    <col min="1" max="1" width="5.6328125" style="18" customWidth="1"/>
    <col min="2" max="2" width="15.453125" style="18" customWidth="1"/>
    <col min="3" max="3" width="10.26953125" style="18" customWidth="1"/>
    <col min="4" max="4" width="9.6328125" style="18" customWidth="1"/>
    <col min="5" max="5" width="17" style="18" customWidth="1"/>
    <col min="6" max="6" width="8.26953125" style="18" customWidth="1"/>
    <col min="7" max="7" width="11.6328125" style="18" customWidth="1"/>
    <col min="8" max="8" width="7.7265625" style="18" customWidth="1"/>
    <col min="9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</row>
    <row r="2" spans="1:9" ht="6" customHeight="1">
      <c r="A2" s="6"/>
      <c r="B2" s="5"/>
      <c r="C2" s="5"/>
      <c r="D2" s="5"/>
      <c r="E2" s="5"/>
      <c r="F2" s="5"/>
    </row>
    <row r="3" spans="1:9" ht="24">
      <c r="A3" s="8" t="s">
        <v>189</v>
      </c>
      <c r="B3" s="5"/>
      <c r="C3" s="5"/>
      <c r="D3" s="5"/>
      <c r="E3" s="5"/>
      <c r="F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190</v>
      </c>
      <c r="B6" s="5"/>
      <c r="C6" s="5"/>
      <c r="D6" s="5"/>
      <c r="E6" s="5"/>
      <c r="F6" s="5"/>
    </row>
    <row r="7" spans="1:9" ht="9.75" customHeight="1">
      <c r="A7" s="10"/>
      <c r="B7" s="5"/>
      <c r="C7" s="5"/>
      <c r="D7" s="5"/>
      <c r="E7" s="5"/>
      <c r="F7" s="5"/>
    </row>
    <row r="8" spans="1:9" ht="24">
      <c r="A8" s="1" t="s">
        <v>0</v>
      </c>
      <c r="B8" s="2" t="s">
        <v>20</v>
      </c>
      <c r="C8" s="2" t="s">
        <v>56</v>
      </c>
      <c r="D8" s="2" t="s">
        <v>21</v>
      </c>
      <c r="E8" s="45" t="s">
        <v>22</v>
      </c>
      <c r="F8" s="45" t="s">
        <v>36</v>
      </c>
      <c r="G8" s="45" t="s">
        <v>35</v>
      </c>
      <c r="H8" s="46" t="s">
        <v>23</v>
      </c>
    </row>
    <row r="9" spans="1:9" ht="24">
      <c r="A9" s="3">
        <v>1</v>
      </c>
      <c r="B9" s="67" t="s">
        <v>162</v>
      </c>
      <c r="C9" s="67">
        <v>100</v>
      </c>
      <c r="D9" s="67" t="s">
        <v>74</v>
      </c>
      <c r="E9" s="67" t="s">
        <v>164</v>
      </c>
      <c r="F9" s="55" t="s">
        <v>24</v>
      </c>
      <c r="G9" s="55" t="s">
        <v>24</v>
      </c>
      <c r="H9" s="55" t="s">
        <v>25</v>
      </c>
    </row>
    <row r="10" spans="1:9" ht="24">
      <c r="A10" s="17">
        <v>2</v>
      </c>
      <c r="B10" s="67" t="s">
        <v>163</v>
      </c>
      <c r="C10" s="67">
        <v>101</v>
      </c>
      <c r="D10" s="67" t="s">
        <v>74</v>
      </c>
      <c r="E10" s="67" t="s">
        <v>165</v>
      </c>
      <c r="F10" s="55" t="s">
        <v>24</v>
      </c>
      <c r="G10" s="55" t="s">
        <v>24</v>
      </c>
      <c r="H10" s="55" t="s">
        <v>25</v>
      </c>
    </row>
    <row r="11" spans="1:9" ht="12" customHeight="1">
      <c r="A11" s="5"/>
      <c r="B11" s="22"/>
      <c r="C11" s="22"/>
      <c r="D11" s="22"/>
      <c r="E11" s="51"/>
      <c r="F11" s="13"/>
    </row>
    <row r="12" spans="1:9" customFormat="1" ht="20.5">
      <c r="A12" s="61" t="s">
        <v>220</v>
      </c>
      <c r="B12" s="62"/>
      <c r="C12" s="62"/>
      <c r="D12" s="62"/>
      <c r="E12" s="62"/>
      <c r="F12" s="62"/>
      <c r="G12" s="62"/>
      <c r="H12" s="62"/>
      <c r="I12" s="62"/>
    </row>
    <row r="13" spans="1:9" customFormat="1" ht="20.5">
      <c r="A13" s="63" t="s">
        <v>178</v>
      </c>
      <c r="B13" s="63"/>
      <c r="C13" s="63"/>
      <c r="D13" s="63"/>
      <c r="E13" s="63"/>
      <c r="F13" s="63"/>
      <c r="G13" s="63"/>
      <c r="H13" s="62"/>
      <c r="I13" s="62"/>
    </row>
    <row r="14" spans="1:9" customFormat="1" ht="20.5">
      <c r="A14" s="63" t="s">
        <v>179</v>
      </c>
      <c r="B14" s="63"/>
      <c r="C14" s="63"/>
      <c r="D14" s="63"/>
      <c r="E14" s="63"/>
      <c r="F14" s="63"/>
      <c r="G14" s="63"/>
      <c r="H14" s="62"/>
      <c r="I14" s="62"/>
    </row>
    <row r="15" spans="1:9" customFormat="1" ht="24">
      <c r="A15" s="63"/>
      <c r="B15" s="60" t="s">
        <v>180</v>
      </c>
      <c r="C15" s="63"/>
      <c r="D15" s="63"/>
      <c r="E15" s="63"/>
      <c r="F15" s="63"/>
      <c r="G15" s="63"/>
      <c r="H15" s="62"/>
      <c r="I15" s="62"/>
    </row>
    <row r="16" spans="1:9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</sheetData>
  <mergeCells count="1">
    <mergeCell ref="A1:H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34"/>
  <sheetViews>
    <sheetView topLeftCell="A4" workbookViewId="0">
      <selection activeCell="H6" sqref="H6"/>
    </sheetView>
  </sheetViews>
  <sheetFormatPr defaultColWidth="9" defaultRowHeight="17"/>
  <cols>
    <col min="1" max="1" width="4.90625" style="18" customWidth="1"/>
    <col min="2" max="2" width="20.90625" style="18" customWidth="1"/>
    <col min="3" max="3" width="9.6328125" style="18" customWidth="1"/>
    <col min="4" max="4" width="6.6328125" style="18" customWidth="1"/>
    <col min="5" max="5" width="14.90625" style="18" customWidth="1"/>
    <col min="6" max="6" width="7" style="18" customWidth="1"/>
    <col min="7" max="7" width="10.6328125" style="18" customWidth="1"/>
    <col min="8" max="8" width="11.36328125" style="18" bestFit="1" customWidth="1"/>
    <col min="9" max="9" width="5.90625" style="18" customWidth="1"/>
    <col min="10" max="16384" width="9" style="18"/>
  </cols>
  <sheetData>
    <row r="1" spans="1:9" ht="27">
      <c r="A1" s="103" t="s">
        <v>181</v>
      </c>
      <c r="B1" s="103"/>
      <c r="C1" s="103"/>
      <c r="D1" s="103"/>
      <c r="E1" s="103"/>
      <c r="F1" s="103"/>
      <c r="G1" s="103"/>
      <c r="H1" s="103"/>
      <c r="I1" s="103"/>
    </row>
    <row r="2" spans="1:9" ht="6" customHeight="1">
      <c r="A2" s="6"/>
      <c r="B2" s="5"/>
      <c r="C2" s="5"/>
      <c r="D2" s="5"/>
      <c r="E2" s="5"/>
      <c r="F2" s="5"/>
      <c r="G2" s="5"/>
    </row>
    <row r="3" spans="1:9" ht="24">
      <c r="A3" s="8" t="s">
        <v>192</v>
      </c>
      <c r="B3" s="5"/>
      <c r="C3" s="5"/>
      <c r="D3" s="5"/>
      <c r="E3" s="5"/>
      <c r="F3" s="5"/>
      <c r="G3" s="5"/>
    </row>
    <row r="4" spans="1:9" ht="24">
      <c r="A4" s="8" t="s">
        <v>176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177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193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9" t="s">
        <v>20</v>
      </c>
      <c r="C8" s="49" t="s">
        <v>56</v>
      </c>
      <c r="D8" s="49" t="s">
        <v>21</v>
      </c>
      <c r="E8" s="49" t="s">
        <v>22</v>
      </c>
      <c r="F8" s="49" t="s">
        <v>36</v>
      </c>
      <c r="G8" s="49" t="s">
        <v>40</v>
      </c>
      <c r="H8" s="49" t="s">
        <v>35</v>
      </c>
      <c r="I8" s="64" t="s">
        <v>23</v>
      </c>
    </row>
    <row r="9" spans="1:9" ht="24">
      <c r="A9" s="17">
        <v>1</v>
      </c>
      <c r="B9" s="67" t="s">
        <v>97</v>
      </c>
      <c r="C9" s="17">
        <v>54</v>
      </c>
      <c r="D9" s="67" t="s">
        <v>79</v>
      </c>
      <c r="E9" s="67" t="s">
        <v>101</v>
      </c>
      <c r="F9" s="67" t="s">
        <v>30</v>
      </c>
      <c r="G9" s="55" t="s">
        <v>24</v>
      </c>
      <c r="H9" s="55" t="s">
        <v>30</v>
      </c>
      <c r="I9" s="55" t="s">
        <v>25</v>
      </c>
    </row>
    <row r="10" spans="1:9" ht="24">
      <c r="A10" s="17">
        <v>2</v>
      </c>
      <c r="B10" s="67" t="s">
        <v>97</v>
      </c>
      <c r="C10" s="17">
        <v>55</v>
      </c>
      <c r="D10" s="67" t="s">
        <v>74</v>
      </c>
      <c r="E10" s="67" t="s">
        <v>101</v>
      </c>
      <c r="F10" s="67" t="s">
        <v>24</v>
      </c>
      <c r="G10" s="55" t="s">
        <v>30</v>
      </c>
      <c r="H10" s="55" t="s">
        <v>24</v>
      </c>
      <c r="I10" s="55" t="s">
        <v>25</v>
      </c>
    </row>
    <row r="11" spans="1:9" ht="24">
      <c r="A11" s="17">
        <v>3</v>
      </c>
      <c r="B11" s="67" t="s">
        <v>98</v>
      </c>
      <c r="C11" s="17">
        <v>56</v>
      </c>
      <c r="D11" s="67" t="s">
        <v>74</v>
      </c>
      <c r="E11" s="67" t="s">
        <v>102</v>
      </c>
      <c r="F11" s="67" t="s">
        <v>24</v>
      </c>
      <c r="G11" s="55" t="s">
        <v>30</v>
      </c>
      <c r="H11" s="55" t="s">
        <v>24</v>
      </c>
      <c r="I11" s="55" t="s">
        <v>25</v>
      </c>
    </row>
    <row r="12" spans="1:9" ht="24">
      <c r="A12" s="17">
        <v>4</v>
      </c>
      <c r="B12" s="17" t="s">
        <v>99</v>
      </c>
      <c r="C12" s="67">
        <v>57</v>
      </c>
      <c r="D12" s="67" t="s">
        <v>74</v>
      </c>
      <c r="E12" s="17" t="s">
        <v>103</v>
      </c>
      <c r="F12" s="67" t="s">
        <v>24</v>
      </c>
      <c r="G12" s="55" t="s">
        <v>30</v>
      </c>
      <c r="H12" s="55" t="s">
        <v>24</v>
      </c>
      <c r="I12" s="55" t="s">
        <v>25</v>
      </c>
    </row>
    <row r="13" spans="1:9" ht="24">
      <c r="A13" s="17">
        <v>5</v>
      </c>
      <c r="B13" s="17" t="s">
        <v>100</v>
      </c>
      <c r="C13" s="67">
        <v>55</v>
      </c>
      <c r="D13" s="67" t="s">
        <v>74</v>
      </c>
      <c r="E13" s="17" t="s">
        <v>104</v>
      </c>
      <c r="F13" s="67" t="s">
        <v>24</v>
      </c>
      <c r="G13" s="55" t="s">
        <v>30</v>
      </c>
      <c r="H13" s="55" t="s">
        <v>24</v>
      </c>
      <c r="I13" s="55" t="s">
        <v>25</v>
      </c>
    </row>
    <row r="14" spans="1:9" ht="12" customHeight="1">
      <c r="A14" s="5"/>
      <c r="B14" s="22"/>
      <c r="C14" s="22"/>
      <c r="D14" s="51"/>
      <c r="E14" s="13"/>
      <c r="F14" s="13"/>
      <c r="G14" s="19"/>
    </row>
    <row r="15" spans="1:9" customFormat="1" ht="20.5">
      <c r="A15" s="61" t="s">
        <v>219</v>
      </c>
      <c r="B15" s="62"/>
      <c r="C15" s="62"/>
      <c r="D15" s="62"/>
      <c r="E15" s="62"/>
      <c r="F15" s="62"/>
      <c r="G15" s="62"/>
      <c r="H15" s="62"/>
      <c r="I15" s="62"/>
    </row>
    <row r="16" spans="1:9" customFormat="1" ht="20.5">
      <c r="A16" s="63" t="s">
        <v>178</v>
      </c>
      <c r="B16" s="63"/>
      <c r="C16" s="63"/>
      <c r="D16" s="63"/>
      <c r="E16" s="63"/>
      <c r="F16" s="63"/>
      <c r="G16" s="63"/>
      <c r="H16" s="62"/>
      <c r="I16" s="62"/>
    </row>
    <row r="17" spans="1:9" customFormat="1" ht="20.5">
      <c r="A17" s="63" t="s">
        <v>179</v>
      </c>
      <c r="B17" s="63"/>
      <c r="C17" s="63"/>
      <c r="D17" s="63"/>
      <c r="E17" s="63"/>
      <c r="F17" s="63"/>
      <c r="G17" s="63"/>
      <c r="H17" s="62"/>
      <c r="I17" s="62"/>
    </row>
    <row r="18" spans="1:9" customFormat="1" ht="24">
      <c r="A18" s="63"/>
      <c r="B18" s="60" t="s">
        <v>191</v>
      </c>
      <c r="C18" s="63"/>
      <c r="D18" s="63"/>
      <c r="E18" s="63"/>
      <c r="F18" s="63"/>
      <c r="G18" s="63"/>
      <c r="H18" s="62"/>
      <c r="I18" s="62"/>
    </row>
    <row r="19" spans="1:9" customFormat="1" ht="14.5"/>
    <row r="20" spans="1:9" customFormat="1" ht="14.5"/>
    <row r="21" spans="1:9" customFormat="1" ht="14.5"/>
    <row r="22" spans="1:9" customFormat="1" ht="14.5"/>
    <row r="23" spans="1:9" customFormat="1" ht="14.5"/>
    <row r="24" spans="1:9" customFormat="1" ht="14.5"/>
    <row r="25" spans="1:9" customFormat="1" ht="14.5"/>
    <row r="26" spans="1:9" customFormat="1" ht="14.5"/>
    <row r="27" spans="1:9" customFormat="1" ht="14.5"/>
    <row r="28" spans="1:9" customFormat="1" ht="14.5"/>
    <row r="29" spans="1:9" customFormat="1" ht="14.5"/>
    <row r="30" spans="1:9" customFormat="1" ht="14.5"/>
    <row r="31" spans="1:9" customFormat="1" ht="14.5"/>
    <row r="32" spans="1:9" customFormat="1" ht="14.5"/>
    <row r="33" customFormat="1" ht="14.5"/>
    <row r="34" customFormat="1" ht="14.5"/>
  </sheetData>
  <mergeCells count="1">
    <mergeCell ref="A1:I1"/>
  </mergeCells>
  <printOptions horizontalCentered="1"/>
  <pageMargins left="0.31496062992125984" right="0.31496062992125984" top="1.4173228346456694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25</vt:i4>
      </vt:variant>
      <vt:variant>
        <vt:lpstr>ช่วงที่มีชื่อ</vt:lpstr>
      </vt:variant>
      <vt:variant>
        <vt:i4>2</vt:i4>
      </vt:variant>
    </vt:vector>
  </HeadingPairs>
  <TitlesOfParts>
    <vt:vector size="27" baseType="lpstr">
      <vt:lpstr>ปศุสัตว์OK</vt:lpstr>
      <vt:lpstr>เขียงทั่วไป</vt:lpstr>
      <vt:lpstr>total</vt:lpstr>
      <vt:lpstr>กันทรลัก</vt:lpstr>
      <vt:lpstr>กันทรารมย์</vt:lpstr>
      <vt:lpstr>ขุขัน</vt:lpstr>
      <vt:lpstr>ขุนหาญ</vt:lpstr>
      <vt:lpstr>น้ำเกลี้ยง</vt:lpstr>
      <vt:lpstr>โนนคูณ</vt:lpstr>
      <vt:lpstr>บึงบูรพ์</vt:lpstr>
      <vt:lpstr>เบญจลักษ์</vt:lpstr>
      <vt:lpstr>ปรางค์กู่</vt:lpstr>
      <vt:lpstr>พยุห์</vt:lpstr>
      <vt:lpstr>โพธิ์ศรีสุวรรณ</vt:lpstr>
      <vt:lpstr>ไพรบึง</vt:lpstr>
      <vt:lpstr>ภูสิง</vt:lpstr>
      <vt:lpstr>เมืองจันทร์</vt:lpstr>
      <vt:lpstr>เมือง</vt:lpstr>
      <vt:lpstr>ยางชุม</vt:lpstr>
      <vt:lpstr>ราษีไศล</vt:lpstr>
      <vt:lpstr>วังหิน</vt:lpstr>
      <vt:lpstr>ศรีรัตนะ</vt:lpstr>
      <vt:lpstr>ศิลาลาด</vt:lpstr>
      <vt:lpstr>ห้วยทับทัน</vt:lpstr>
      <vt:lpstr>อุทุมพร</vt:lpstr>
      <vt:lpstr>เขียงทั่วไป!Print_Titles</vt:lpstr>
      <vt:lpstr>ปศุสัตว์OK!Print_Titles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Pohnpimon</cp:lastModifiedBy>
  <cp:lastPrinted>2022-01-31T07:55:29Z</cp:lastPrinted>
  <dcterms:created xsi:type="dcterms:W3CDTF">2018-07-12T03:47:01Z</dcterms:created>
  <dcterms:modified xsi:type="dcterms:W3CDTF">2022-02-04T09:23:32Z</dcterms:modified>
</cp:coreProperties>
</file>