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พรพิมล สสจ.ศรีสะเกษ\อาหารปลอดภัย\ปีงบ2565\ผลผัก2565\"/>
    </mc:Choice>
  </mc:AlternateContent>
  <bookViews>
    <workbookView xWindow="0" yWindow="0" windowWidth="19200" windowHeight="7340" tabRatio="861"/>
  </bookViews>
  <sheets>
    <sheet name="total" sheetId="1" r:id="rId1"/>
    <sheet name="กันทรลัก" sheetId="30" r:id="rId2"/>
    <sheet name="กันทรารมย์" sheetId="4" r:id="rId3"/>
    <sheet name="ขุขัน" sheetId="32" r:id="rId4"/>
    <sheet name="ขุนหาญ" sheetId="9" r:id="rId5"/>
    <sheet name="น้ำเกลี้ยง" sheetId="33" r:id="rId6"/>
    <sheet name="โนนคูณ" sheetId="14" r:id="rId7"/>
    <sheet name="บึงบูรพ์" sheetId="12" r:id="rId8"/>
    <sheet name="เบญจลักษ์" sheetId="20" r:id="rId9"/>
    <sheet name="ปรางค์กู่" sheetId="8" r:id="rId10"/>
    <sheet name="พยุห์" sheetId="21" r:id="rId11"/>
    <sheet name="โพธิ์ศรีสุวรรณ" sheetId="22" r:id="rId12"/>
    <sheet name="ไพรบึง" sheetId="7" r:id="rId13"/>
    <sheet name="ภูสิง" sheetId="34" r:id="rId14"/>
    <sheet name="เมืองจันทร์" sheetId="19" r:id="rId15"/>
    <sheet name="เมือง" sheetId="26" r:id="rId16"/>
    <sheet name="ยางชุม" sheetId="3" r:id="rId17"/>
    <sheet name="ราษีไศล" sheetId="10" r:id="rId18"/>
    <sheet name="วังหิน" sheetId="17" r:id="rId19"/>
    <sheet name="ศรีรัตนะ" sheetId="15" r:id="rId20"/>
    <sheet name="ศิลาลาด" sheetId="23" r:id="rId21"/>
    <sheet name="ห้วยทับทัน" sheetId="13" r:id="rId22"/>
    <sheet name="อุทุมพร" sheetId="29" r:id="rId23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D27" i="1"/>
  <c r="C27" i="1"/>
  <c r="E27" i="1" s="1"/>
</calcChain>
</file>

<file path=xl/sharedStrings.xml><?xml version="1.0" encoding="utf-8"?>
<sst xmlns="http://schemas.openxmlformats.org/spreadsheetml/2006/main" count="887" uniqueCount="171">
  <si>
    <t>ลำดับ</t>
  </si>
  <si>
    <t>หมายเหตุ</t>
  </si>
  <si>
    <t>ตรวจ (ตัวอย่าง)</t>
  </si>
  <si>
    <t>ผ่าน (ตัวอย่าง)</t>
  </si>
  <si>
    <t>ร้อยละที่ผ่าน</t>
  </si>
  <si>
    <t>กันทรารมย์</t>
  </si>
  <si>
    <t>ไพรบึง</t>
  </si>
  <si>
    <t>ปรางค์กู่</t>
  </si>
  <si>
    <t>ขุนหาญ</t>
  </si>
  <si>
    <t>บึงบูรพ์</t>
  </si>
  <si>
    <t>ห้วยทับทัน</t>
  </si>
  <si>
    <t>โนนคูณ</t>
  </si>
  <si>
    <t>ศรีรัตนะ</t>
  </si>
  <si>
    <t xml:space="preserve">วังหิน </t>
  </si>
  <si>
    <t>เมืองจันทร์</t>
  </si>
  <si>
    <t>พยุห์</t>
  </si>
  <si>
    <t>โพธิ์ศรีสุวรรณ</t>
  </si>
  <si>
    <t>ศิลาลาด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</si>
  <si>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โรงครัวโรงพยาบาลอุทุมพรพิสัย อ.อุทุมพรพิสัย จ.ศรีสะเกษ</t>
    </r>
  </si>
  <si>
    <t>ชื่อ</t>
  </si>
  <si>
    <t>ชื่อผู้จำหน่าย</t>
  </si>
  <si>
    <t>ตัวอย่าง</t>
  </si>
  <si>
    <t>แหล่งที่มา</t>
  </si>
  <si>
    <t>สรุปผล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</si>
  <si>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โรงครัวโรงพยาบาลยางชุมน้อย อ.ยางชุมน้อย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</si>
  <si>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โรงครัวโรงพยาบาลขุขันธ์ อ.ขุขันธ์ จ.ศรีสะเกษ</t>
    </r>
  </si>
  <si>
    <t>โรงพยาบาลไพรบึง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</si>
  <si>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โรงครัวโรงพยาบาลปรางค์กู่ อ.ปรางค์กู่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</si>
  <si>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โรงครัวโรงพยาบาลบึงบูรพ์ อ.บึงบูรพ์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</si>
  <si>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โรงครัวโรงพยาบาลห้วยทับทัน อ.ห้วยทับทัน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</si>
  <si>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โรงครัวโรงพยาบาลศรีรัตนะ อ.ศรีรัตนะ จ.ศรีสะเกษ</t>
    </r>
  </si>
  <si>
    <t>ผักกาดขาว</t>
  </si>
  <si>
    <t>กะหล่ำปลี</t>
  </si>
  <si>
    <t>มะเขือเทศ</t>
  </si>
  <si>
    <t>ไม่พบ</t>
  </si>
  <si>
    <t>พบปลอดภัย</t>
  </si>
  <si>
    <t>ผ่าน</t>
  </si>
  <si>
    <t>ถั่วฝักยาว</t>
  </si>
  <si>
    <t>แตงกวา</t>
  </si>
  <si>
    <t>คะน้า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</si>
  <si>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โรงครัวโรงพยาบาลวังหิน อ.วังหิน  จ.ศรีสะเกษ</t>
    </r>
  </si>
  <si>
    <t>โรงครัวโรงพยาบาลวังหิน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</si>
  <si>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โรงครัวโรงพยาบาลเมืองจันทร์ อ.เมืองจันทร์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</si>
  <si>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โรงครัวโรงพยาบาลพยุห์ อ.พยุห์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</si>
  <si>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โรงครัวโรงพยาบาลโพธิ์ศรีสุวรรณ อ.โพธิ์ศรีสุวรรณ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</si>
  <si>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โรงครัวโรงพยาบาลศิลาลาด อ.ศิลาลาด จ.ศรีสะเกษ</t>
    </r>
  </si>
  <si>
    <t>รวม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</si>
  <si>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โรงครัวโรงพยาบาลขุนหาญ อ.ขุนหาญ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</si>
  <si>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โรงครัวโรงพยาบาลกันทรลักษ์ อ.กันทรลักษ์ จ.ศรีสะเกษ</t>
    </r>
  </si>
  <si>
    <t>GT</t>
  </si>
  <si>
    <t>หอมหัวใหญ่</t>
  </si>
  <si>
    <t>ไม่ระบุ</t>
  </si>
  <si>
    <t>ตลาดบ้านบก</t>
  </si>
  <si>
    <t>สุจินศรีสะเกษ</t>
  </si>
  <si>
    <t>ผักชี</t>
  </si>
  <si>
    <t>มะเขือเปราะ</t>
  </si>
  <si>
    <t>กวางตุ้ง</t>
  </si>
  <si>
    <t>โรงพยาบาล</t>
  </si>
  <si>
    <t>ศรีสะเกษ</t>
  </si>
  <si>
    <t>ยางชุมน้อย</t>
  </si>
  <si>
    <t>TM/2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</si>
  <si>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โรงพยาบาลราษีไศล อ.ราษีไศล จ.ศรีสะเกษ</t>
    </r>
  </si>
  <si>
    <t>นางจำลอง นนท์ศิลา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</si>
  <si>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</t>
    </r>
    <r>
      <rPr>
        <u/>
        <sz val="16"/>
        <color rgb="FF000000"/>
        <rFont val="TH SarabunPSK"/>
        <family val="2"/>
      </rPr>
      <t>โรงพยาบาลศรีสะเกษ อ.เมือง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</si>
  <si>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โรงครัวโรงพยาบาลเบญจลักษ์เฉลิมพระเกียรติ ๘๐ พรรษา อ.เบญจลักษ์ จ.ศรีสะเกษ</t>
    </r>
  </si>
  <si>
    <t>โรงครัวโรงพยาบาลโพธิ์ศรีสุวรรณ</t>
  </si>
  <si>
    <t xml:space="preserve">ผลการตรวจวิเคราะห์สารปนเปื้อนในอาหาร  โดยใช้ชุดทดสอบเบื้องต้น (test kit) จังหวัดศรีสะเกษ 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</si>
  <si>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โรงพยาบาลไพรบึง อ.ไพรบึง จ.ศรีสะเกษ</t>
    </r>
  </si>
  <si>
    <t>กันทรลักษ์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</si>
  <si>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โรงครัวโรงพยาบาลกันทรารมย์ อ.กันทรารมย์ จ.ศรีสะเกษ</t>
    </r>
  </si>
  <si>
    <t xml:space="preserve">               กลุ่มออร์แกโนฟอสเฟต และคาร์บาเมต (ชุดตรวจ GT-Kit)   </t>
  </si>
  <si>
    <r>
      <rPr>
        <b/>
        <u/>
        <sz val="16"/>
        <color indexed="8"/>
        <rFont val="TH SarabunPSK"/>
        <family val="2"/>
      </rPr>
      <t>การสรุปผล</t>
    </r>
    <r>
      <rPr>
        <sz val="16"/>
        <color indexed="8"/>
        <rFont val="TH SarabunPSK"/>
        <family val="2"/>
      </rPr>
      <t xml:space="preserve"> - ผ่าน    หมายถึง  ไม่พบ (Inhibitor 0%), พบปลอดภัย (พบน้อยกว่า Inhibition 50%) </t>
    </r>
  </si>
  <si>
    <t xml:space="preserve">               อยู่ในเกณฑ์มาตรฐาน (ในระดับปลอดภัย)</t>
  </si>
  <si>
    <t xml:space="preserve">               - ไม่ผ่าน  หมายถึง  พบ : พบในระดับไม่ปลอดภัย ( Inhibition มากกว่าหรือเท่ากับ 50%)  </t>
  </si>
  <si>
    <t xml:space="preserve">               ไม่อยู่ในเกณฑ์มาตรฐาน</t>
  </si>
  <si>
    <t>ต้นหอม</t>
  </si>
  <si>
    <t>อุทุมพรพิสัย</t>
  </si>
  <si>
    <t>ขุขันธ์</t>
  </si>
  <si>
    <t>น้ำเกลี้ยง</t>
  </si>
  <si>
    <t>เบญจลักษ์</t>
  </si>
  <si>
    <t>กะหล่ำดอก</t>
  </si>
  <si>
    <t>ผลการตรวจวิเคราะห์สารตกค้างยาฆ่าแมลง  โดยใช้ชุดทดสอบเบื้องต้น (test kit)</t>
  </si>
  <si>
    <t>รหัสตัวอย่าง</t>
  </si>
  <si>
    <t>ราษีไศล</t>
  </si>
  <si>
    <t>ผลการตรวจวิเคราะห์สารตกค้างยาฆ่าแมลง โดยใช้ชุดทดสอบเบื้องต้น (test kit)</t>
  </si>
  <si>
    <t>พริกหยวก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</si>
  <si>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</si>
  <si>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</si>
  <si>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</si>
  <si>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 ผ่าน 3 ตัวอย่าง  ผ่านร้อยละ 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</si>
  <si>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</si>
  <si>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ตรวจ 3 ตัวอย่าง ผ่าน  3  ตัวอย่าง  ผ่านร้อยละ 100 ดังนี้</t>
    </r>
  </si>
  <si>
    <t>ภูสิงห์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</si>
  <si>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โรงครัวโรงพยาบาลภูสิงห์ อ.ภูสิงห์ จ.ศรีสะเกษ</t>
    </r>
  </si>
  <si>
    <t>พริกสด</t>
  </si>
  <si>
    <t>งานโภชนศาสตร์</t>
  </si>
  <si>
    <t>นางอรอนงค์ ค้ำคูณ</t>
  </si>
  <si>
    <t>โรงครัวโรงพยาบาลราษีไศล</t>
  </si>
  <si>
    <t>โรงครัวโรงพยาบาลโนนคูณ</t>
  </si>
  <si>
    <t>ตลาดสดอุทุมพรพิสัย</t>
  </si>
  <si>
    <t>ตลาดสดราษีไศล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</si>
  <si>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</si>
  <si>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</si>
  <si>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>ตัวอย่าง  ผ่าน 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</si>
  <si>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</si>
  <si>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 ตัวอย่าง  ผ่าน 3  ตัวอย่าง 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</si>
  <si>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โรงพยาบาลน้ำเกลี้ยง อ.น้ำเกลี้ยง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</si>
  <si>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โรงพยาบาลโนนคูณ อ.โนนคูณ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</si>
  <si>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</si>
  <si>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r>
      <t xml:space="preserve">     * </t>
    </r>
    <r>
      <rPr>
        <u/>
        <sz val="16"/>
        <color theme="1"/>
        <rFont val="TH SarabunPSK"/>
        <family val="2"/>
      </rPr>
      <t>รหัสตัวอย่าง/1</t>
    </r>
    <r>
      <rPr>
        <sz val="16"/>
        <color theme="1"/>
        <rFont val="TH SarabunPSK"/>
        <family val="2"/>
      </rPr>
      <t xml:space="preserve">  ผลตรวจวิเคราะห์ไม่ผ่าน(พบอันตราย) จะมีการตรวจยืนยันผลซ้ำ</t>
    </r>
  </si>
  <si>
    <t>ร้านยายนงค์ ทำนุ</t>
  </si>
  <si>
    <t>อำเภอกันทรลักษ์</t>
  </si>
  <si>
    <t>ตลาดอำเภอพยุห์</t>
  </si>
  <si>
    <t>รับจากเกษตรกร</t>
  </si>
  <si>
    <t>ร้านเจ๊มุ่ย</t>
  </si>
  <si>
    <t>ตลาดเจริญศรีอุบล</t>
  </si>
  <si>
    <t>ตลาดเทพธานี อำเภอกันทรลักษ์</t>
  </si>
  <si>
    <t>ส้มเขียวหวาน</t>
  </si>
  <si>
    <t>ตลาดอุทุมพร</t>
  </si>
  <si>
    <t>ดอกหอม</t>
  </si>
  <si>
    <t>หจก. เจริญทิพย์การค้า</t>
  </si>
  <si>
    <t>ตลาดเมืองศรีสะเกษ</t>
  </si>
  <si>
    <t>ร้านแม่นิ ผักสด</t>
  </si>
  <si>
    <t>ตลาดต้นมะเกลือศรีสะเกษ</t>
  </si>
  <si>
    <t>มะระจีน</t>
  </si>
  <si>
    <t>โรงพยาบาลภูสิงห์</t>
  </si>
  <si>
    <t>ตลาดขุขันธ์ ส่งโดยร้าน NAF</t>
  </si>
  <si>
    <t>ตลาดเทศบาลบึงบูรพ์</t>
  </si>
  <si>
    <t>โรงครัวโรงพยาบาลศิลาลาด</t>
  </si>
  <si>
    <t>หจก.ลาภิส</t>
  </si>
  <si>
    <t>ตลาดกันทรลักษ์</t>
  </si>
  <si>
    <t>บ.วีรภัสก้าวหน้าวัสดุ</t>
  </si>
  <si>
    <t>ตลาดสดกันทรารมย์</t>
  </si>
  <si>
    <t>ตลาดเทศบาลปรางค์กู่</t>
  </si>
  <si>
    <t>ตองอูนิสเนส</t>
  </si>
  <si>
    <t>ร้านสุจินศรีสะเกษ</t>
  </si>
  <si>
    <t>ตลาดนัดเทศบาลศรีสะเกษ</t>
  </si>
  <si>
    <t>ใบแมงลัก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</si>
  <si>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ตัวอย่าง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</si>
  <si>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ผ่าน 3 ตัวอย่าง 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</si>
  <si>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 xml:space="preserve"> ตัวอย่าง ผ่าน  3  ตัวอย่าง  ผ่านร้อยละ 100  ดังนี้</t>
    </r>
  </si>
  <si>
    <t>หัวไชเท้า</t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</si>
  <si>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8 กุมภาพันธ์ 2565 </t>
    </r>
  </si>
  <si>
    <r>
      <t xml:space="preserve">วันที่ตรวจวิเคราะห์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9 กุมภาพันธ์ 2565 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</si>
  <si>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 3  ตัวอย่าง  ผ่านร้อยละ 100 ดังนี้</t>
    </r>
  </si>
  <si>
    <r>
      <rPr>
        <b/>
        <u/>
        <sz val="16"/>
        <color indexed="8"/>
        <rFont val="TH SarabunPSK"/>
        <family val="2"/>
      </rPr>
      <t>หมายเหตุ</t>
    </r>
    <r>
      <rPr>
        <sz val="16"/>
        <color indexed="8"/>
        <rFont val="TH SarabunPSK"/>
        <family val="2"/>
      </rPr>
      <t xml:space="preserve"> :   การตรวจสารตกค้างยาฆ่าแมลงในผักผลไม้สด ทำการตรวจสาร 4 กลุ่ม ดังนี้</t>
    </r>
  </si>
  <si>
    <t xml:space="preserve">               กลุ่มออร์แกโนคลอรีน และไพรีทรอยด์ (ชุดตรวจ TM/2-Kit) </t>
  </si>
  <si>
    <t>ร้านเกดแดงไก่สด อ.ศิลาลาด จ.ศรีสะเกษ</t>
  </si>
  <si>
    <t>ผักบุ้ง</t>
  </si>
  <si>
    <t>มะเขือพวง</t>
  </si>
  <si>
    <t>กล้วยน้ำหว้า</t>
  </si>
  <si>
    <t>บร็อคโคลี่</t>
  </si>
  <si>
    <t>โรงครัว รพ.ปรางค์กู่</t>
  </si>
  <si>
    <t>ส้ม</t>
  </si>
  <si>
    <t>นายนิพิชญ อินทะพันธ์</t>
  </si>
  <si>
    <t>ขึ้นฉ่าย</t>
  </si>
  <si>
    <t>โหระพา</t>
  </si>
  <si>
    <t>เห็ด</t>
  </si>
  <si>
    <t>ปลูกเอง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</si>
  <si>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4 ตัวอย่าง  ผ่าน 4 ตัวอย่าง  ผ่านร้อยละ 100  ดังนี้</t>
    </r>
  </si>
  <si>
    <t>วิสาหกิจชุมชน</t>
  </si>
  <si>
    <t>นายบุญล้อม วรรณทอง</t>
  </si>
  <si>
    <t>ตลาดสดเทศบาลขุขันธ์</t>
  </si>
  <si>
    <t>รพ.ปลูกเอง</t>
  </si>
  <si>
    <t>หจก.ลาภิศก่อสร้าง</t>
  </si>
  <si>
    <t>ตลาดสดกันทรลักษ์</t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</si>
  <si>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9 กุมภาพันธ์ 2565 </t>
    </r>
  </si>
  <si>
    <t>เกษตรกร อ.วังหิน</t>
  </si>
  <si>
    <t>หอมแดง</t>
  </si>
  <si>
    <t xml:space="preserve"> ประจำเดือน กุมภาพันธ์ ประจำปีงบประมาณ 2565</t>
  </si>
  <si>
    <t>ผลตรวจผักโรงครัวโรงพยาบาล (ชุดทดสอบGTและTM/2)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</si>
</sst>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u/>
      <sz val="16"/>
      <color rgb="FF000000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u/>
      <sz val="16"/>
      <color theme="1"/>
      <name val="TH SarabunPSK"/>
      <family val="2"/>
    </font>
    <font>
      <sz val="16"/>
      <color rgb="FF333333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8" fillId="0" borderId="0"/>
  </cellStyleXfs>
  <cellXfs count="63">
    <xf numFmtId="0" fontId="0" fillId="0" borderId="0" xfId="0"/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13" fillId="0" borderId="0" xfId="0" applyNumberFormat="1" applyFont="1"/>
    <xf numFmtId="0" fontId="10" fillId="2" borderId="1" xfId="0" applyFont="1" applyFill="1" applyBorder="1" applyAlignment="1">
      <alignment horizontal="center"/>
    </xf>
    <xf numFmtId="0" fontId="14" fillId="0" borderId="0" xfId="0" applyFont="1"/>
    <xf numFmtId="0" fontId="10" fillId="2" borderId="1" xfId="1" applyFont="1" applyFill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/>
    </xf>
    <xf numFmtId="1" fontId="12" fillId="2" borderId="1" xfId="1" applyNumberFormat="1" applyFont="1" applyFill="1" applyBorder="1" applyAlignment="1">
      <alignment horizontal="center" vertical="center"/>
    </xf>
    <xf numFmtId="0" fontId="10" fillId="0" borderId="0" xfId="0" applyFont="1"/>
    <xf numFmtId="2" fontId="10" fillId="0" borderId="1" xfId="0" applyNumberFormat="1" applyFont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/>
    <xf numFmtId="0" fontId="10" fillId="0" borderId="0" xfId="0" applyFont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3" xfId="6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4" fillId="0" borderId="1" xfId="6" applyFont="1" applyFill="1" applyBorder="1" applyAlignment="1">
      <alignment horizontal="center" vertical="center"/>
    </xf>
    <xf numFmtId="0" fontId="11" fillId="0" borderId="0" xfId="0" applyFont="1" applyBorder="1" applyAlignment="1"/>
    <xf numFmtId="0" fontId="0" fillId="0" borderId="0" xfId="0" applyNumberFormat="1"/>
    <xf numFmtId="0" fontId="10" fillId="0" borderId="0" xfId="0" applyFont="1" applyAlignment="1">
      <alignment horizontal="left"/>
    </xf>
    <xf numFmtId="0" fontId="20" fillId="4" borderId="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</cellXfs>
  <cellStyles count="7">
    <cellStyle name="Normal 2" xfId="1"/>
    <cellStyle name="ปกติ" xfId="0" builtinId="0"/>
    <cellStyle name="ปกติ 2" xfId="4"/>
    <cellStyle name="ปกติ 2 2" xfId="6"/>
    <cellStyle name="ปกติ 3" xfId="2"/>
    <cellStyle name="ปกติ 4" xfId="3"/>
    <cellStyle name="ปกติ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18</xdr:row>
      <xdr:rowOff>9525</xdr:rowOff>
    </xdr:from>
    <xdr:to>
      <xdr:col>5</xdr:col>
      <xdr:colOff>276224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" y="4429125"/>
          <a:ext cx="42386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28576</xdr:colOff>
      <xdr:row>18</xdr:row>
      <xdr:rowOff>19050</xdr:rowOff>
    </xdr:from>
    <xdr:to>
      <xdr:col>8</xdr:col>
      <xdr:colOff>438151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81401" y="4438650"/>
          <a:ext cx="370522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152400</xdr:colOff>
      <xdr:row>24</xdr:row>
      <xdr:rowOff>0</xdr:rowOff>
    </xdr:from>
    <xdr:to>
      <xdr:col>4</xdr:col>
      <xdr:colOff>895350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5505450"/>
          <a:ext cx="38385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857250</xdr:colOff>
      <xdr:row>24</xdr:row>
      <xdr:rowOff>0</xdr:rowOff>
    </xdr:from>
    <xdr:to>
      <xdr:col>8</xdr:col>
      <xdr:colOff>657225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29000" y="5505450"/>
          <a:ext cx="407670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428625</xdr:colOff>
      <xdr:row>29</xdr:row>
      <xdr:rowOff>110490</xdr:rowOff>
    </xdr:from>
    <xdr:to>
      <xdr:col>6</xdr:col>
      <xdr:colOff>428625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85825" y="6520815"/>
          <a:ext cx="49720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828677</xdr:colOff>
      <xdr:row>23</xdr:row>
      <xdr:rowOff>104775</xdr:rowOff>
    </xdr:from>
    <xdr:to>
      <xdr:col>5</xdr:col>
      <xdr:colOff>76201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81502" y="5429250"/>
          <a:ext cx="390524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18</xdr:row>
      <xdr:rowOff>9525</xdr:rowOff>
    </xdr:from>
    <xdr:to>
      <xdr:col>5</xdr:col>
      <xdr:colOff>76200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0" y="4514850"/>
          <a:ext cx="43719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592454</xdr:colOff>
      <xdr:row>18</xdr:row>
      <xdr:rowOff>19050</xdr:rowOff>
    </xdr:from>
    <xdr:to>
      <xdr:col>9</xdr:col>
      <xdr:colOff>47625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73729" y="4524375"/>
          <a:ext cx="40462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257174</xdr:colOff>
      <xdr:row>24</xdr:row>
      <xdr:rowOff>0</xdr:rowOff>
    </xdr:from>
    <xdr:to>
      <xdr:col>5</xdr:col>
      <xdr:colOff>104774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7174" y="5591175"/>
          <a:ext cx="45243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516254</xdr:colOff>
      <xdr:row>24</xdr:row>
      <xdr:rowOff>0</xdr:rowOff>
    </xdr:from>
    <xdr:to>
      <xdr:col>8</xdr:col>
      <xdr:colOff>390525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97529" y="5591175"/>
          <a:ext cx="37795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314325</xdr:colOff>
      <xdr:row>29</xdr:row>
      <xdr:rowOff>81915</xdr:rowOff>
    </xdr:from>
    <xdr:to>
      <xdr:col>6</xdr:col>
      <xdr:colOff>190499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09625" y="6577965"/>
          <a:ext cx="4667249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704850</xdr:colOff>
      <xdr:row>23</xdr:row>
      <xdr:rowOff>85725</xdr:rowOff>
    </xdr:from>
    <xdr:to>
      <xdr:col>4</xdr:col>
      <xdr:colOff>1066800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14800" y="5495925"/>
          <a:ext cx="36195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9525</xdr:rowOff>
    </xdr:from>
    <xdr:to>
      <xdr:col>4</xdr:col>
      <xdr:colOff>209550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9100" y="4495800"/>
          <a:ext cx="37242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144779</xdr:colOff>
      <xdr:row>18</xdr:row>
      <xdr:rowOff>19050</xdr:rowOff>
    </xdr:from>
    <xdr:to>
      <xdr:col>8</xdr:col>
      <xdr:colOff>361950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97554" y="4505325"/>
          <a:ext cx="38271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295274</xdr:colOff>
      <xdr:row>24</xdr:row>
      <xdr:rowOff>0</xdr:rowOff>
    </xdr:from>
    <xdr:to>
      <xdr:col>4</xdr:col>
      <xdr:colOff>209549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95274" y="5572125"/>
          <a:ext cx="38481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49528</xdr:colOff>
      <xdr:row>24</xdr:row>
      <xdr:rowOff>0</xdr:rowOff>
    </xdr:from>
    <xdr:to>
      <xdr:col>9</xdr:col>
      <xdr:colOff>57149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02303" y="5572125"/>
          <a:ext cx="43033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390526</xdr:colOff>
      <xdr:row>29</xdr:row>
      <xdr:rowOff>81915</xdr:rowOff>
    </xdr:from>
    <xdr:to>
      <xdr:col>6</xdr:col>
      <xdr:colOff>200024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85826" y="6558915"/>
          <a:ext cx="4810123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190500</xdr:colOff>
      <xdr:row>23</xdr:row>
      <xdr:rowOff>104775</xdr:rowOff>
    </xdr:from>
    <xdr:to>
      <xdr:col>4</xdr:col>
      <xdr:colOff>609600</xdr:colOff>
      <xdr:row>25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24325" y="5495925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18</xdr:row>
      <xdr:rowOff>9525</xdr:rowOff>
    </xdr:from>
    <xdr:to>
      <xdr:col>5</xdr:col>
      <xdr:colOff>276224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4825" y="4257675"/>
          <a:ext cx="459104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923926</xdr:colOff>
      <xdr:row>18</xdr:row>
      <xdr:rowOff>19050</xdr:rowOff>
    </xdr:from>
    <xdr:to>
      <xdr:col>7</xdr:col>
      <xdr:colOff>619126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52826" y="4267200"/>
          <a:ext cx="317182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352425</xdr:colOff>
      <xdr:row>24</xdr:row>
      <xdr:rowOff>0</xdr:rowOff>
    </xdr:from>
    <xdr:to>
      <xdr:col>4</xdr:col>
      <xdr:colOff>723900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52425" y="5334000"/>
          <a:ext cx="40005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781050</xdr:colOff>
      <xdr:row>24</xdr:row>
      <xdr:rowOff>0</xdr:rowOff>
    </xdr:from>
    <xdr:to>
      <xdr:col>9</xdr:col>
      <xdr:colOff>95250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09950" y="5334000"/>
          <a:ext cx="394335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409575</xdr:colOff>
      <xdr:row>29</xdr:row>
      <xdr:rowOff>110490</xdr:rowOff>
    </xdr:from>
    <xdr:to>
      <xdr:col>6</xdr:col>
      <xdr:colOff>485775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6300" y="6349365"/>
          <a:ext cx="50577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660839</xdr:colOff>
      <xdr:row>23</xdr:row>
      <xdr:rowOff>104775</xdr:rowOff>
    </xdr:from>
    <xdr:to>
      <xdr:col>4</xdr:col>
      <xdr:colOff>1009650</xdr:colOff>
      <xdr:row>25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89864" y="525780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18</xdr:row>
      <xdr:rowOff>9525</xdr:rowOff>
    </xdr:from>
    <xdr:to>
      <xdr:col>4</xdr:col>
      <xdr:colOff>104775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7200" y="4448175"/>
          <a:ext cx="2762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154304</xdr:colOff>
      <xdr:row>18</xdr:row>
      <xdr:rowOff>19050</xdr:rowOff>
    </xdr:from>
    <xdr:to>
      <xdr:col>9</xdr:col>
      <xdr:colOff>228600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68979" y="4457700"/>
          <a:ext cx="41890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323849</xdr:colOff>
      <xdr:row>24</xdr:row>
      <xdr:rowOff>0</xdr:rowOff>
    </xdr:from>
    <xdr:to>
      <xdr:col>4</xdr:col>
      <xdr:colOff>104774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3849" y="5524500"/>
          <a:ext cx="28956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49529</xdr:colOff>
      <xdr:row>24</xdr:row>
      <xdr:rowOff>0</xdr:rowOff>
    </xdr:from>
    <xdr:to>
      <xdr:col>8</xdr:col>
      <xdr:colOff>476250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64204" y="5524500"/>
          <a:ext cx="3855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504825</xdr:colOff>
      <xdr:row>29</xdr:row>
      <xdr:rowOff>110490</xdr:rowOff>
    </xdr:from>
    <xdr:to>
      <xdr:col>6</xdr:col>
      <xdr:colOff>390525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1550" y="6539865"/>
          <a:ext cx="48958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742951</xdr:colOff>
      <xdr:row>23</xdr:row>
      <xdr:rowOff>95250</xdr:rowOff>
    </xdr:from>
    <xdr:to>
      <xdr:col>4</xdr:col>
      <xdr:colOff>742952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1021079</xdr:colOff>
      <xdr:row>23</xdr:row>
      <xdr:rowOff>95250</xdr:rowOff>
    </xdr:from>
    <xdr:to>
      <xdr:col>4</xdr:col>
      <xdr:colOff>1369890</xdr:colOff>
      <xdr:row>25</xdr:row>
      <xdr:rowOff>19049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35754" y="54387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18</xdr:row>
      <xdr:rowOff>9525</xdr:rowOff>
    </xdr:from>
    <xdr:to>
      <xdr:col>3</xdr:col>
      <xdr:colOff>657225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3850" y="4524375"/>
          <a:ext cx="29527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601979</xdr:colOff>
      <xdr:row>18</xdr:row>
      <xdr:rowOff>19050</xdr:rowOff>
    </xdr:from>
    <xdr:to>
      <xdr:col>10</xdr:col>
      <xdr:colOff>571500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21354" y="4533900"/>
          <a:ext cx="5170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190500</xdr:colOff>
      <xdr:row>24</xdr:row>
      <xdr:rowOff>0</xdr:rowOff>
    </xdr:from>
    <xdr:to>
      <xdr:col>3</xdr:col>
      <xdr:colOff>714375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0500" y="5600700"/>
          <a:ext cx="31432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506729</xdr:colOff>
      <xdr:row>24</xdr:row>
      <xdr:rowOff>0</xdr:rowOff>
    </xdr:from>
    <xdr:to>
      <xdr:col>10</xdr:col>
      <xdr:colOff>180975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26104" y="5600700"/>
          <a:ext cx="48748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314325</xdr:colOff>
      <xdr:row>29</xdr:row>
      <xdr:rowOff>81915</xdr:rowOff>
    </xdr:from>
    <xdr:to>
      <xdr:col>6</xdr:col>
      <xdr:colOff>314325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2475" y="6587490"/>
          <a:ext cx="48577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704851</xdr:colOff>
      <xdr:row>23</xdr:row>
      <xdr:rowOff>85725</xdr:rowOff>
    </xdr:from>
    <xdr:to>
      <xdr:col>4</xdr:col>
      <xdr:colOff>1038225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62426" y="5505450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19050</xdr:rowOff>
    </xdr:from>
    <xdr:to>
      <xdr:col>4</xdr:col>
      <xdr:colOff>38099</xdr:colOff>
      <xdr:row>25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4476750"/>
          <a:ext cx="280987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38100</xdr:colOff>
      <xdr:row>18</xdr:row>
      <xdr:rowOff>28575</xdr:rowOff>
    </xdr:from>
    <xdr:to>
      <xdr:col>8</xdr:col>
      <xdr:colOff>228600</xdr:colOff>
      <xdr:row>24</xdr:row>
      <xdr:rowOff>177165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09925" y="4486275"/>
          <a:ext cx="346710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257175</xdr:colOff>
      <xdr:row>24</xdr:row>
      <xdr:rowOff>9525</xdr:rowOff>
    </xdr:from>
    <xdr:to>
      <xdr:col>4</xdr:col>
      <xdr:colOff>1</xdr:colOff>
      <xdr:row>30</xdr:row>
      <xdr:rowOff>167640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7175" y="5553075"/>
          <a:ext cx="291465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581024</xdr:colOff>
      <xdr:row>24</xdr:row>
      <xdr:rowOff>9525</xdr:rowOff>
    </xdr:from>
    <xdr:to>
      <xdr:col>8</xdr:col>
      <xdr:colOff>123825</xdr:colOff>
      <xdr:row>30</xdr:row>
      <xdr:rowOff>158115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81324" y="5553075"/>
          <a:ext cx="359092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295275</xdr:colOff>
      <xdr:row>29</xdr:row>
      <xdr:rowOff>72390</xdr:rowOff>
    </xdr:from>
    <xdr:to>
      <xdr:col>6</xdr:col>
      <xdr:colOff>552450</xdr:colOff>
      <xdr:row>33</xdr:row>
      <xdr:rowOff>43815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90575" y="6520815"/>
          <a:ext cx="49339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904875</xdr:colOff>
      <xdr:row>23</xdr:row>
      <xdr:rowOff>60004</xdr:rowOff>
    </xdr:from>
    <xdr:to>
      <xdr:col>4</xdr:col>
      <xdr:colOff>1257300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76700" y="5422579"/>
          <a:ext cx="352425" cy="32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19</xdr:row>
      <xdr:rowOff>9525</xdr:rowOff>
    </xdr:from>
    <xdr:to>
      <xdr:col>4</xdr:col>
      <xdr:colOff>266699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8625" y="4552950"/>
          <a:ext cx="335279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573404</xdr:colOff>
      <xdr:row>19</xdr:row>
      <xdr:rowOff>19050</xdr:rowOff>
    </xdr:from>
    <xdr:to>
      <xdr:col>9</xdr:col>
      <xdr:colOff>466724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16579" y="4562475"/>
          <a:ext cx="43986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285750</xdr:colOff>
      <xdr:row>25</xdr:row>
      <xdr:rowOff>0</xdr:rowOff>
    </xdr:from>
    <xdr:to>
      <xdr:col>3</xdr:col>
      <xdr:colOff>790575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50" y="5629275"/>
          <a:ext cx="30480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478154</xdr:colOff>
      <xdr:row>25</xdr:row>
      <xdr:rowOff>0</xdr:rowOff>
    </xdr:from>
    <xdr:to>
      <xdr:col>8</xdr:col>
      <xdr:colOff>657225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21329" y="5629275"/>
          <a:ext cx="39985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209551</xdr:colOff>
      <xdr:row>30</xdr:row>
      <xdr:rowOff>110490</xdr:rowOff>
    </xdr:from>
    <xdr:to>
      <xdr:col>6</xdr:col>
      <xdr:colOff>542926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3901" y="6644640"/>
          <a:ext cx="49339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457200</xdr:colOff>
      <xdr:row>24</xdr:row>
      <xdr:rowOff>112058</xdr:rowOff>
    </xdr:from>
    <xdr:to>
      <xdr:col>4</xdr:col>
      <xdr:colOff>857249</xdr:colOff>
      <xdr:row>26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71925" y="5560358"/>
          <a:ext cx="400049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9525</xdr:rowOff>
    </xdr:from>
    <xdr:to>
      <xdr:col>4</xdr:col>
      <xdr:colOff>971550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9100" y="4267200"/>
          <a:ext cx="44100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382904</xdr:colOff>
      <xdr:row>18</xdr:row>
      <xdr:rowOff>19050</xdr:rowOff>
    </xdr:from>
    <xdr:to>
      <xdr:col>8</xdr:col>
      <xdr:colOff>180975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30854" y="4276725"/>
          <a:ext cx="3560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285749</xdr:colOff>
      <xdr:row>24</xdr:row>
      <xdr:rowOff>0</xdr:rowOff>
    </xdr:from>
    <xdr:to>
      <xdr:col>4</xdr:col>
      <xdr:colOff>1352549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49" y="5343525"/>
          <a:ext cx="49244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278129</xdr:colOff>
      <xdr:row>24</xdr:row>
      <xdr:rowOff>0</xdr:rowOff>
    </xdr:from>
    <xdr:to>
      <xdr:col>7</xdr:col>
      <xdr:colOff>390525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26079" y="5343525"/>
          <a:ext cx="32270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29</xdr:row>
      <xdr:rowOff>110490</xdr:rowOff>
    </xdr:from>
    <xdr:to>
      <xdr:col>5</xdr:col>
      <xdr:colOff>476250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28675" y="6358890"/>
          <a:ext cx="4905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409576</xdr:colOff>
      <xdr:row>23</xdr:row>
      <xdr:rowOff>114300</xdr:rowOff>
    </xdr:from>
    <xdr:to>
      <xdr:col>4</xdr:col>
      <xdr:colOff>752475</xdr:colOff>
      <xdr:row>25</xdr:row>
      <xdr:rowOff>38099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43351" y="5276850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9525</xdr:rowOff>
    </xdr:from>
    <xdr:to>
      <xdr:col>3</xdr:col>
      <xdr:colOff>504825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95300" y="4733925"/>
          <a:ext cx="28384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487679</xdr:colOff>
      <xdr:row>19</xdr:row>
      <xdr:rowOff>19050</xdr:rowOff>
    </xdr:from>
    <xdr:to>
      <xdr:col>9</xdr:col>
      <xdr:colOff>95250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16604" y="4743450"/>
          <a:ext cx="39985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352425</xdr:colOff>
      <xdr:row>25</xdr:row>
      <xdr:rowOff>0</xdr:rowOff>
    </xdr:from>
    <xdr:to>
      <xdr:col>3</xdr:col>
      <xdr:colOff>390524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52425" y="5810250"/>
          <a:ext cx="2867024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392429</xdr:colOff>
      <xdr:row>25</xdr:row>
      <xdr:rowOff>0</xdr:rowOff>
    </xdr:from>
    <xdr:to>
      <xdr:col>8</xdr:col>
      <xdr:colOff>390525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21354" y="5810250"/>
          <a:ext cx="37033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314324</xdr:colOff>
      <xdr:row>30</xdr:row>
      <xdr:rowOff>110490</xdr:rowOff>
    </xdr:from>
    <xdr:to>
      <xdr:col>6</xdr:col>
      <xdr:colOff>114300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00099" y="6825615"/>
          <a:ext cx="471487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666751</xdr:colOff>
      <xdr:row>24</xdr:row>
      <xdr:rowOff>85725</xdr:rowOff>
    </xdr:from>
    <xdr:to>
      <xdr:col>4</xdr:col>
      <xdr:colOff>1000125</xdr:colOff>
      <xdr:row>26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91001" y="5715000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18</xdr:row>
      <xdr:rowOff>9525</xdr:rowOff>
    </xdr:from>
    <xdr:to>
      <xdr:col>4</xdr:col>
      <xdr:colOff>1076325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38175" y="4457700"/>
          <a:ext cx="3905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30480</xdr:colOff>
      <xdr:row>18</xdr:row>
      <xdr:rowOff>19050</xdr:rowOff>
    </xdr:from>
    <xdr:to>
      <xdr:col>8</xdr:col>
      <xdr:colOff>200026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97580" y="4467225"/>
          <a:ext cx="36271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38099</xdr:colOff>
      <xdr:row>24</xdr:row>
      <xdr:rowOff>0</xdr:rowOff>
    </xdr:from>
    <xdr:to>
      <xdr:col>5</xdr:col>
      <xdr:colOff>66675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23874" y="5534025"/>
          <a:ext cx="428625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963929</xdr:colOff>
      <xdr:row>24</xdr:row>
      <xdr:rowOff>0</xdr:rowOff>
    </xdr:from>
    <xdr:to>
      <xdr:col>8</xdr:col>
      <xdr:colOff>323850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02329" y="5534025"/>
          <a:ext cx="38461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409576</xdr:colOff>
      <xdr:row>29</xdr:row>
      <xdr:rowOff>110490</xdr:rowOff>
    </xdr:from>
    <xdr:to>
      <xdr:col>6</xdr:col>
      <xdr:colOff>628651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95351" y="6549390"/>
          <a:ext cx="52197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1009651</xdr:colOff>
      <xdr:row>23</xdr:row>
      <xdr:rowOff>95250</xdr:rowOff>
    </xdr:from>
    <xdr:to>
      <xdr:col>5</xdr:col>
      <xdr:colOff>114300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476751" y="54483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20</xdr:row>
      <xdr:rowOff>9525</xdr:rowOff>
    </xdr:from>
    <xdr:to>
      <xdr:col>4</xdr:col>
      <xdr:colOff>180975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0" y="5019675"/>
          <a:ext cx="2762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154304</xdr:colOff>
      <xdr:row>20</xdr:row>
      <xdr:rowOff>19050</xdr:rowOff>
    </xdr:from>
    <xdr:to>
      <xdr:col>9</xdr:col>
      <xdr:colOff>38100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11829" y="5029200"/>
          <a:ext cx="40557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342900</xdr:colOff>
      <xdr:row>26</xdr:row>
      <xdr:rowOff>0</xdr:rowOff>
    </xdr:from>
    <xdr:to>
      <xdr:col>4</xdr:col>
      <xdr:colOff>180975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2900" y="6096000"/>
          <a:ext cx="28956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30479</xdr:colOff>
      <xdr:row>26</xdr:row>
      <xdr:rowOff>0</xdr:rowOff>
    </xdr:from>
    <xdr:to>
      <xdr:col>9</xdr:col>
      <xdr:colOff>619125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88004" y="6096000"/>
          <a:ext cx="47605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228600</xdr:colOff>
      <xdr:row>31</xdr:row>
      <xdr:rowOff>110490</xdr:rowOff>
    </xdr:from>
    <xdr:to>
      <xdr:col>6</xdr:col>
      <xdr:colOff>0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33425" y="7111365"/>
          <a:ext cx="46958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1066801</xdr:colOff>
      <xdr:row>25</xdr:row>
      <xdr:rowOff>112058</xdr:rowOff>
    </xdr:from>
    <xdr:to>
      <xdr:col>4</xdr:col>
      <xdr:colOff>1362075</xdr:colOff>
      <xdr:row>27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24326" y="6027083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18</xdr:row>
      <xdr:rowOff>9525</xdr:rowOff>
    </xdr:from>
    <xdr:to>
      <xdr:col>6</xdr:col>
      <xdr:colOff>200025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8200" y="4533900"/>
          <a:ext cx="5686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344804</xdr:colOff>
      <xdr:row>18</xdr:row>
      <xdr:rowOff>19050</xdr:rowOff>
    </xdr:from>
    <xdr:to>
      <xdr:col>8</xdr:col>
      <xdr:colOff>104775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973829" y="4543425"/>
          <a:ext cx="34556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257174</xdr:colOff>
      <xdr:row>24</xdr:row>
      <xdr:rowOff>0</xdr:rowOff>
    </xdr:from>
    <xdr:to>
      <xdr:col>6</xdr:col>
      <xdr:colOff>200024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14374" y="5610225"/>
          <a:ext cx="58102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249554</xdr:colOff>
      <xdr:row>24</xdr:row>
      <xdr:rowOff>0</xdr:rowOff>
    </xdr:from>
    <xdr:to>
      <xdr:col>8</xdr:col>
      <xdr:colOff>561975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878579" y="5610225"/>
          <a:ext cx="40081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466725</xdr:colOff>
      <xdr:row>29</xdr:row>
      <xdr:rowOff>81915</xdr:rowOff>
    </xdr:from>
    <xdr:to>
      <xdr:col>6</xdr:col>
      <xdr:colOff>123825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23925" y="6597015"/>
          <a:ext cx="55245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1095375</xdr:colOff>
      <xdr:row>23</xdr:row>
      <xdr:rowOff>95250</xdr:rowOff>
    </xdr:from>
    <xdr:to>
      <xdr:col>4</xdr:col>
      <xdr:colOff>1486535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724400" y="5524500"/>
          <a:ext cx="39116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18</xdr:row>
      <xdr:rowOff>9525</xdr:rowOff>
    </xdr:from>
    <xdr:to>
      <xdr:col>5</xdr:col>
      <xdr:colOff>57150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23875" y="4410075"/>
          <a:ext cx="41148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678179</xdr:colOff>
      <xdr:row>18</xdr:row>
      <xdr:rowOff>19050</xdr:rowOff>
    </xdr:from>
    <xdr:to>
      <xdr:col>9</xdr:col>
      <xdr:colOff>628650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35654" y="4419600"/>
          <a:ext cx="4617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381000</xdr:colOff>
      <xdr:row>24</xdr:row>
      <xdr:rowOff>0</xdr:rowOff>
    </xdr:from>
    <xdr:to>
      <xdr:col>4</xdr:col>
      <xdr:colOff>933450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1000" y="5486400"/>
          <a:ext cx="41433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525779</xdr:colOff>
      <xdr:row>24</xdr:row>
      <xdr:rowOff>0</xdr:rowOff>
    </xdr:from>
    <xdr:to>
      <xdr:col>9</xdr:col>
      <xdr:colOff>38100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83254" y="5486400"/>
          <a:ext cx="41795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352425</xdr:colOff>
      <xdr:row>29</xdr:row>
      <xdr:rowOff>110490</xdr:rowOff>
    </xdr:from>
    <xdr:to>
      <xdr:col>6</xdr:col>
      <xdr:colOff>152401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28675" y="6501765"/>
          <a:ext cx="468630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590551</xdr:colOff>
      <xdr:row>23</xdr:row>
      <xdr:rowOff>85725</xdr:rowOff>
    </xdr:from>
    <xdr:to>
      <xdr:col>4</xdr:col>
      <xdr:colOff>971550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81476" y="539115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19</xdr:row>
      <xdr:rowOff>9525</xdr:rowOff>
    </xdr:from>
    <xdr:to>
      <xdr:col>5</xdr:col>
      <xdr:colOff>180975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9100" y="4648200"/>
          <a:ext cx="45910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106679</xdr:colOff>
      <xdr:row>19</xdr:row>
      <xdr:rowOff>19050</xdr:rowOff>
    </xdr:from>
    <xdr:to>
      <xdr:col>8</xdr:col>
      <xdr:colOff>247650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16604" y="4657725"/>
          <a:ext cx="35699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276224</xdr:colOff>
      <xdr:row>25</xdr:row>
      <xdr:rowOff>0</xdr:rowOff>
    </xdr:from>
    <xdr:to>
      <xdr:col>5</xdr:col>
      <xdr:colOff>180974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76224" y="5724525"/>
          <a:ext cx="47339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11429</xdr:colOff>
      <xdr:row>25</xdr:row>
      <xdr:rowOff>0</xdr:rowOff>
    </xdr:from>
    <xdr:to>
      <xdr:col>8</xdr:col>
      <xdr:colOff>657225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21354" y="5724525"/>
          <a:ext cx="40747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333374</xdr:colOff>
      <xdr:row>30</xdr:row>
      <xdr:rowOff>81915</xdr:rowOff>
    </xdr:from>
    <xdr:to>
      <xdr:col>6</xdr:col>
      <xdr:colOff>142874</xdr:colOff>
      <xdr:row>34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90574" y="6711315"/>
          <a:ext cx="48101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895350</xdr:colOff>
      <xdr:row>24</xdr:row>
      <xdr:rowOff>114300</xdr:rowOff>
    </xdr:from>
    <xdr:to>
      <xdr:col>4</xdr:col>
      <xdr:colOff>1258570</xdr:colOff>
      <xdr:row>25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05275" y="5657850"/>
          <a:ext cx="363220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18</xdr:row>
      <xdr:rowOff>9525</xdr:rowOff>
    </xdr:from>
    <xdr:to>
      <xdr:col>4</xdr:col>
      <xdr:colOff>895349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1474" y="4305300"/>
          <a:ext cx="38290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678179</xdr:colOff>
      <xdr:row>18</xdr:row>
      <xdr:rowOff>19050</xdr:rowOff>
    </xdr:from>
    <xdr:to>
      <xdr:col>8</xdr:col>
      <xdr:colOff>352425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21354" y="4314825"/>
          <a:ext cx="3560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238124</xdr:colOff>
      <xdr:row>24</xdr:row>
      <xdr:rowOff>0</xdr:rowOff>
    </xdr:from>
    <xdr:to>
      <xdr:col>4</xdr:col>
      <xdr:colOff>895349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38124" y="5381625"/>
          <a:ext cx="39624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554354</xdr:colOff>
      <xdr:row>24</xdr:row>
      <xdr:rowOff>0</xdr:rowOff>
    </xdr:from>
    <xdr:to>
      <xdr:col>9</xdr:col>
      <xdr:colOff>438150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97529" y="5381625"/>
          <a:ext cx="44557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29</xdr:row>
      <xdr:rowOff>110490</xdr:rowOff>
    </xdr:from>
    <xdr:to>
      <xdr:col>6</xdr:col>
      <xdr:colOff>476250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38200" y="6396990"/>
          <a:ext cx="4905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832289</xdr:colOff>
      <xdr:row>23</xdr:row>
      <xdr:rowOff>85725</xdr:rowOff>
    </xdr:from>
    <xdr:to>
      <xdr:col>4</xdr:col>
      <xdr:colOff>1295400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37464" y="5286375"/>
          <a:ext cx="4631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18</xdr:row>
      <xdr:rowOff>9525</xdr:rowOff>
    </xdr:from>
    <xdr:to>
      <xdr:col>4</xdr:col>
      <xdr:colOff>371474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38175" y="4514850"/>
          <a:ext cx="322897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144779</xdr:colOff>
      <xdr:row>18</xdr:row>
      <xdr:rowOff>19050</xdr:rowOff>
    </xdr:from>
    <xdr:to>
      <xdr:col>7</xdr:col>
      <xdr:colOff>485775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40454" y="4524375"/>
          <a:ext cx="35509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466725</xdr:colOff>
      <xdr:row>24</xdr:row>
      <xdr:rowOff>0</xdr:rowOff>
    </xdr:from>
    <xdr:to>
      <xdr:col>3</xdr:col>
      <xdr:colOff>838200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66725" y="5591175"/>
          <a:ext cx="29432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30478</xdr:colOff>
      <xdr:row>24</xdr:row>
      <xdr:rowOff>0</xdr:rowOff>
    </xdr:from>
    <xdr:to>
      <xdr:col>8</xdr:col>
      <xdr:colOff>409574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26153" y="5591175"/>
          <a:ext cx="42081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657225</xdr:colOff>
      <xdr:row>29</xdr:row>
      <xdr:rowOff>110490</xdr:rowOff>
    </xdr:from>
    <xdr:to>
      <xdr:col>6</xdr:col>
      <xdr:colOff>57150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43000" y="6606540"/>
          <a:ext cx="50101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1232338</xdr:colOff>
      <xdr:row>23</xdr:row>
      <xdr:rowOff>104775</xdr:rowOff>
    </xdr:from>
    <xdr:to>
      <xdr:col>4</xdr:col>
      <xdr:colOff>1581149</xdr:colOff>
      <xdr:row>25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728013" y="55149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18</xdr:row>
      <xdr:rowOff>9525</xdr:rowOff>
    </xdr:from>
    <xdr:to>
      <xdr:col>4</xdr:col>
      <xdr:colOff>714375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14375" y="4505325"/>
          <a:ext cx="35337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87629</xdr:colOff>
      <xdr:row>18</xdr:row>
      <xdr:rowOff>19050</xdr:rowOff>
    </xdr:from>
    <xdr:to>
      <xdr:col>11</xdr:col>
      <xdr:colOff>333375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21404" y="4514850"/>
          <a:ext cx="56273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1</xdr:col>
      <xdr:colOff>85724</xdr:colOff>
      <xdr:row>24</xdr:row>
      <xdr:rowOff>0</xdr:rowOff>
    </xdr:from>
    <xdr:to>
      <xdr:col>4</xdr:col>
      <xdr:colOff>1066800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0074" y="5581650"/>
          <a:ext cx="400050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840104</xdr:colOff>
      <xdr:row>24</xdr:row>
      <xdr:rowOff>0</xdr:rowOff>
    </xdr:from>
    <xdr:to>
      <xdr:col>10</xdr:col>
      <xdr:colOff>561975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97579" y="5581650"/>
          <a:ext cx="52939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685799</xdr:colOff>
      <xdr:row>29</xdr:row>
      <xdr:rowOff>110490</xdr:rowOff>
    </xdr:from>
    <xdr:to>
      <xdr:col>6</xdr:col>
      <xdr:colOff>495300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00149" y="6597015"/>
          <a:ext cx="491490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962026</xdr:colOff>
      <xdr:row>23</xdr:row>
      <xdr:rowOff>95250</xdr:rowOff>
    </xdr:from>
    <xdr:to>
      <xdr:col>5</xdr:col>
      <xdr:colOff>47625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495801" y="5495925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18</xdr:row>
      <xdr:rowOff>9525</xdr:rowOff>
    </xdr:from>
    <xdr:to>
      <xdr:col>4</xdr:col>
      <xdr:colOff>57149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90549" y="4505325"/>
          <a:ext cx="3200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611504</xdr:colOff>
      <xdr:row>18</xdr:row>
      <xdr:rowOff>19050</xdr:rowOff>
    </xdr:from>
    <xdr:to>
      <xdr:col>13</xdr:col>
      <xdr:colOff>219075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73779" y="4514850"/>
          <a:ext cx="68656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476249</xdr:colOff>
      <xdr:row>24</xdr:row>
      <xdr:rowOff>0</xdr:rowOff>
    </xdr:from>
    <xdr:to>
      <xdr:col>4</xdr:col>
      <xdr:colOff>285750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6249" y="5581650"/>
          <a:ext cx="354330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497204</xdr:colOff>
      <xdr:row>24</xdr:row>
      <xdr:rowOff>0</xdr:rowOff>
    </xdr:from>
    <xdr:to>
      <xdr:col>12</xdr:col>
      <xdr:colOff>352425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59479" y="5581650"/>
          <a:ext cx="64274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466725</xdr:colOff>
      <xdr:row>29</xdr:row>
      <xdr:rowOff>110490</xdr:rowOff>
    </xdr:from>
    <xdr:to>
      <xdr:col>6</xdr:col>
      <xdr:colOff>285750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62025" y="6597015"/>
          <a:ext cx="48863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685801</xdr:colOff>
      <xdr:row>23</xdr:row>
      <xdr:rowOff>85725</xdr:rowOff>
    </xdr:from>
    <xdr:to>
      <xdr:col>4</xdr:col>
      <xdr:colOff>1066800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419601" y="54864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9525</xdr:rowOff>
    </xdr:from>
    <xdr:to>
      <xdr:col>4</xdr:col>
      <xdr:colOff>171450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90550" y="4257675"/>
          <a:ext cx="3009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49529</xdr:colOff>
      <xdr:row>18</xdr:row>
      <xdr:rowOff>19050</xdr:rowOff>
    </xdr:from>
    <xdr:to>
      <xdr:col>9</xdr:col>
      <xdr:colOff>190500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78529" y="4267200"/>
          <a:ext cx="44176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457199</xdr:colOff>
      <xdr:row>24</xdr:row>
      <xdr:rowOff>0</xdr:rowOff>
    </xdr:from>
    <xdr:to>
      <xdr:col>4</xdr:col>
      <xdr:colOff>171449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57199" y="5334000"/>
          <a:ext cx="31432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773429</xdr:colOff>
      <xdr:row>24</xdr:row>
      <xdr:rowOff>0</xdr:rowOff>
    </xdr:from>
    <xdr:to>
      <xdr:col>8</xdr:col>
      <xdr:colOff>438150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73754" y="5334000"/>
          <a:ext cx="40843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314325</xdr:colOff>
      <xdr:row>29</xdr:row>
      <xdr:rowOff>110490</xdr:rowOff>
    </xdr:from>
    <xdr:to>
      <xdr:col>6</xdr:col>
      <xdr:colOff>200025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47725" y="6349365"/>
          <a:ext cx="50387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1104901</xdr:colOff>
      <xdr:row>23</xdr:row>
      <xdr:rowOff>95250</xdr:rowOff>
    </xdr:from>
    <xdr:to>
      <xdr:col>5</xdr:col>
      <xdr:colOff>104775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533901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18</xdr:row>
      <xdr:rowOff>9525</xdr:rowOff>
    </xdr:from>
    <xdr:to>
      <xdr:col>4</xdr:col>
      <xdr:colOff>1028700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0525" y="4543425"/>
          <a:ext cx="3876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742951</xdr:colOff>
      <xdr:row>18</xdr:row>
      <xdr:rowOff>19050</xdr:rowOff>
    </xdr:from>
    <xdr:to>
      <xdr:col>8</xdr:col>
      <xdr:colOff>114300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33726" y="4552950"/>
          <a:ext cx="3228974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285749</xdr:colOff>
      <xdr:row>24</xdr:row>
      <xdr:rowOff>0</xdr:rowOff>
    </xdr:from>
    <xdr:to>
      <xdr:col>4</xdr:col>
      <xdr:colOff>1028699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49" y="5619750"/>
          <a:ext cx="39814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695325</xdr:colOff>
      <xdr:row>24</xdr:row>
      <xdr:rowOff>0</xdr:rowOff>
    </xdr:from>
    <xdr:to>
      <xdr:col>10</xdr:col>
      <xdr:colOff>485774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86100" y="5619750"/>
          <a:ext cx="5019674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171451</xdr:colOff>
      <xdr:row>29</xdr:row>
      <xdr:rowOff>81915</xdr:rowOff>
    </xdr:from>
    <xdr:to>
      <xdr:col>6</xdr:col>
      <xdr:colOff>523875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66751" y="6606540"/>
          <a:ext cx="4924424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762000</xdr:colOff>
      <xdr:row>23</xdr:row>
      <xdr:rowOff>76200</xdr:rowOff>
    </xdr:from>
    <xdr:to>
      <xdr:col>5</xdr:col>
      <xdr:colOff>0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00500" y="5514975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18</xdr:row>
      <xdr:rowOff>9525</xdr:rowOff>
    </xdr:from>
    <xdr:to>
      <xdr:col>4</xdr:col>
      <xdr:colOff>1028699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4824" y="4410075"/>
          <a:ext cx="37433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125729</xdr:colOff>
      <xdr:row>18</xdr:row>
      <xdr:rowOff>19050</xdr:rowOff>
    </xdr:from>
    <xdr:to>
      <xdr:col>8</xdr:col>
      <xdr:colOff>371475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45179" y="4419600"/>
          <a:ext cx="36556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380999</xdr:colOff>
      <xdr:row>24</xdr:row>
      <xdr:rowOff>0</xdr:rowOff>
    </xdr:from>
    <xdr:to>
      <xdr:col>4</xdr:col>
      <xdr:colOff>1038224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0999" y="5486400"/>
          <a:ext cx="38766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1904</xdr:colOff>
      <xdr:row>24</xdr:row>
      <xdr:rowOff>0</xdr:rowOff>
    </xdr:from>
    <xdr:to>
      <xdr:col>8</xdr:col>
      <xdr:colOff>190500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21354" y="5486400"/>
          <a:ext cx="35985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276225</xdr:colOff>
      <xdr:row>29</xdr:row>
      <xdr:rowOff>110490</xdr:rowOff>
    </xdr:from>
    <xdr:to>
      <xdr:col>6</xdr:col>
      <xdr:colOff>352425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00100" y="6501765"/>
          <a:ext cx="4981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946589</xdr:colOff>
      <xdr:row>23</xdr:row>
      <xdr:rowOff>85725</xdr:rowOff>
    </xdr:from>
    <xdr:to>
      <xdr:col>4</xdr:col>
      <xdr:colOff>1295400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66039" y="539115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8"/>
  <sheetViews>
    <sheetView tabSelected="1" zoomScaleSheetLayoutView="79" workbookViewId="0">
      <selection activeCell="I28" sqref="I28"/>
    </sheetView>
  </sheetViews>
  <sheetFormatPr defaultColWidth="9" defaultRowHeight="17"/>
  <cols>
    <col min="1" max="1" width="8.08984375" style="15" customWidth="1"/>
    <col min="2" max="2" width="16.453125" style="15" customWidth="1"/>
    <col min="3" max="3" width="15.453125" style="16" customWidth="1"/>
    <col min="4" max="4" width="14.36328125" style="16" customWidth="1"/>
    <col min="5" max="5" width="14.90625" style="15" customWidth="1"/>
    <col min="6" max="6" width="12.90625" style="15" customWidth="1"/>
    <col min="7" max="16384" width="9" style="15"/>
  </cols>
  <sheetData>
    <row r="1" spans="1:7" s="26" customFormat="1" ht="24">
      <c r="A1" s="57" t="s">
        <v>66</v>
      </c>
      <c r="B1" s="57"/>
      <c r="C1" s="57"/>
      <c r="D1" s="57"/>
      <c r="E1" s="57"/>
      <c r="F1" s="57"/>
    </row>
    <row r="2" spans="1:7" s="26" customFormat="1" ht="24">
      <c r="A2" s="57" t="s">
        <v>169</v>
      </c>
      <c r="B2" s="57"/>
      <c r="C2" s="57"/>
      <c r="D2" s="57"/>
      <c r="E2" s="57"/>
      <c r="F2" s="57"/>
    </row>
    <row r="3" spans="1:7" s="26" customFormat="1" ht="24">
      <c r="A3" s="51" t="s">
        <v>0</v>
      </c>
      <c r="B3" s="51" t="s">
        <v>57</v>
      </c>
      <c r="C3" s="58" t="s">
        <v>170</v>
      </c>
      <c r="D3" s="59"/>
      <c r="E3" s="60"/>
      <c r="F3" s="53" t="s">
        <v>1</v>
      </c>
    </row>
    <row r="4" spans="1:7" s="26" customFormat="1" ht="24">
      <c r="A4" s="52"/>
      <c r="B4" s="52"/>
      <c r="C4" s="61" t="s">
        <v>2</v>
      </c>
      <c r="D4" s="61" t="s">
        <v>3</v>
      </c>
      <c r="E4" s="62" t="s">
        <v>4</v>
      </c>
      <c r="F4" s="54"/>
    </row>
    <row r="5" spans="1:7" s="26" customFormat="1" ht="24">
      <c r="A5" s="12">
        <v>1</v>
      </c>
      <c r="B5" s="12" t="s">
        <v>58</v>
      </c>
      <c r="C5" s="24">
        <v>3</v>
      </c>
      <c r="D5" s="24">
        <v>3</v>
      </c>
      <c r="E5" s="27">
        <f>D5*100/C5</f>
        <v>100</v>
      </c>
      <c r="F5" s="20"/>
      <c r="G5" s="40"/>
    </row>
    <row r="6" spans="1:7" s="26" customFormat="1" ht="24">
      <c r="A6" s="12">
        <v>2</v>
      </c>
      <c r="B6" s="12" t="s">
        <v>68</v>
      </c>
      <c r="C6" s="24">
        <v>3</v>
      </c>
      <c r="D6" s="24">
        <v>3</v>
      </c>
      <c r="E6" s="27">
        <f t="shared" ref="E6:E27" si="0">D6*100/C6</f>
        <v>100</v>
      </c>
      <c r="F6" s="20"/>
      <c r="G6" s="40"/>
    </row>
    <row r="7" spans="1:7" s="26" customFormat="1" ht="24">
      <c r="A7" s="12">
        <v>3</v>
      </c>
      <c r="B7" s="12" t="s">
        <v>59</v>
      </c>
      <c r="C7" s="24">
        <v>3</v>
      </c>
      <c r="D7" s="24">
        <v>3</v>
      </c>
      <c r="E7" s="27">
        <f t="shared" si="0"/>
        <v>100</v>
      </c>
      <c r="F7" s="20"/>
      <c r="G7" s="40"/>
    </row>
    <row r="8" spans="1:7" s="26" customFormat="1" ht="24">
      <c r="A8" s="12">
        <v>4</v>
      </c>
      <c r="B8" s="13" t="s">
        <v>5</v>
      </c>
      <c r="C8" s="13">
        <v>5</v>
      </c>
      <c r="D8" s="13">
        <v>5</v>
      </c>
      <c r="E8" s="27">
        <f t="shared" si="0"/>
        <v>100</v>
      </c>
      <c r="F8" s="20"/>
      <c r="G8" s="40"/>
    </row>
    <row r="9" spans="1:7" s="26" customFormat="1" ht="24">
      <c r="A9" s="12">
        <v>5</v>
      </c>
      <c r="B9" s="13" t="s">
        <v>6</v>
      </c>
      <c r="C9" s="13">
        <v>3</v>
      </c>
      <c r="D9" s="13">
        <v>3</v>
      </c>
      <c r="E9" s="27">
        <f t="shared" si="0"/>
        <v>100</v>
      </c>
      <c r="F9" s="14"/>
      <c r="G9" s="40"/>
    </row>
    <row r="10" spans="1:7" s="26" customFormat="1" ht="24">
      <c r="A10" s="12">
        <v>6</v>
      </c>
      <c r="B10" s="13" t="s">
        <v>92</v>
      </c>
      <c r="C10" s="13">
        <v>3</v>
      </c>
      <c r="D10" s="13">
        <v>3</v>
      </c>
      <c r="E10" s="27">
        <f t="shared" si="0"/>
        <v>100</v>
      </c>
      <c r="F10" s="14"/>
      <c r="G10" s="40"/>
    </row>
    <row r="11" spans="1:7" s="26" customFormat="1" ht="24">
      <c r="A11" s="12">
        <v>7</v>
      </c>
      <c r="B11" s="13" t="s">
        <v>7</v>
      </c>
      <c r="C11" s="13">
        <v>3</v>
      </c>
      <c r="D11" s="13">
        <v>3</v>
      </c>
      <c r="E11" s="27">
        <f t="shared" si="0"/>
        <v>100</v>
      </c>
      <c r="F11" s="20"/>
      <c r="G11" s="40"/>
    </row>
    <row r="12" spans="1:7" s="26" customFormat="1" ht="24">
      <c r="A12" s="12">
        <v>8</v>
      </c>
      <c r="B12" s="13" t="s">
        <v>77</v>
      </c>
      <c r="C12" s="13">
        <v>3</v>
      </c>
      <c r="D12" s="13">
        <v>3</v>
      </c>
      <c r="E12" s="27">
        <f t="shared" si="0"/>
        <v>100</v>
      </c>
      <c r="F12" s="20"/>
      <c r="G12" s="40"/>
    </row>
    <row r="13" spans="1:7" s="26" customFormat="1" ht="24">
      <c r="A13" s="12">
        <v>9</v>
      </c>
      <c r="B13" s="13" t="s">
        <v>8</v>
      </c>
      <c r="C13" s="13">
        <v>3</v>
      </c>
      <c r="D13" s="13">
        <v>3</v>
      </c>
      <c r="E13" s="27">
        <f t="shared" si="0"/>
        <v>100</v>
      </c>
      <c r="F13" s="20"/>
      <c r="G13" s="40"/>
    </row>
    <row r="14" spans="1:7" s="26" customFormat="1" ht="24">
      <c r="A14" s="12">
        <v>10</v>
      </c>
      <c r="B14" s="13" t="s">
        <v>83</v>
      </c>
      <c r="C14" s="13">
        <v>3</v>
      </c>
      <c r="D14" s="13">
        <v>3</v>
      </c>
      <c r="E14" s="27">
        <f t="shared" si="0"/>
        <v>100</v>
      </c>
      <c r="F14" s="20"/>
      <c r="G14" s="40"/>
    </row>
    <row r="15" spans="1:7" s="26" customFormat="1" ht="24">
      <c r="A15" s="12">
        <v>11</v>
      </c>
      <c r="B15" s="13" t="s">
        <v>9</v>
      </c>
      <c r="C15" s="13">
        <v>3</v>
      </c>
      <c r="D15" s="13">
        <v>3</v>
      </c>
      <c r="E15" s="27">
        <f t="shared" si="0"/>
        <v>100</v>
      </c>
      <c r="F15" s="20"/>
      <c r="G15" s="40"/>
    </row>
    <row r="16" spans="1:7" s="26" customFormat="1" ht="24">
      <c r="A16" s="12">
        <v>12</v>
      </c>
      <c r="B16" s="13" t="s">
        <v>78</v>
      </c>
      <c r="C16" s="13">
        <v>3</v>
      </c>
      <c r="D16" s="13">
        <v>3</v>
      </c>
      <c r="E16" s="27">
        <f t="shared" si="0"/>
        <v>100</v>
      </c>
      <c r="F16" s="20"/>
      <c r="G16" s="40"/>
    </row>
    <row r="17" spans="1:7" s="26" customFormat="1" ht="24">
      <c r="A17" s="12">
        <v>13</v>
      </c>
      <c r="B17" s="13" t="s">
        <v>10</v>
      </c>
      <c r="C17" s="13">
        <v>3</v>
      </c>
      <c r="D17" s="13">
        <v>3</v>
      </c>
      <c r="E17" s="27">
        <f t="shared" si="0"/>
        <v>100</v>
      </c>
      <c r="F17" s="20"/>
      <c r="G17" s="40"/>
    </row>
    <row r="18" spans="1:7" s="26" customFormat="1" ht="24">
      <c r="A18" s="12">
        <v>14</v>
      </c>
      <c r="B18" s="13" t="s">
        <v>11</v>
      </c>
      <c r="C18" s="13">
        <v>3</v>
      </c>
      <c r="D18" s="13">
        <v>3</v>
      </c>
      <c r="E18" s="27">
        <f t="shared" si="0"/>
        <v>100</v>
      </c>
      <c r="F18" s="20"/>
      <c r="G18" s="40"/>
    </row>
    <row r="19" spans="1:7" s="26" customFormat="1" ht="24">
      <c r="A19" s="12">
        <v>15</v>
      </c>
      <c r="B19" s="13" t="s">
        <v>12</v>
      </c>
      <c r="C19" s="13">
        <v>3</v>
      </c>
      <c r="D19" s="13">
        <v>3</v>
      </c>
      <c r="E19" s="27">
        <f t="shared" si="0"/>
        <v>100</v>
      </c>
      <c r="F19" s="20"/>
      <c r="G19" s="40"/>
    </row>
    <row r="20" spans="1:7" s="26" customFormat="1" ht="24">
      <c r="A20" s="12">
        <v>16</v>
      </c>
      <c r="B20" s="13" t="s">
        <v>13</v>
      </c>
      <c r="C20" s="13">
        <v>3</v>
      </c>
      <c r="D20" s="13">
        <v>3</v>
      </c>
      <c r="E20" s="27">
        <f t="shared" si="0"/>
        <v>100</v>
      </c>
      <c r="F20" s="20"/>
      <c r="G20" s="40"/>
    </row>
    <row r="21" spans="1:7" s="26" customFormat="1" ht="24">
      <c r="A21" s="12">
        <v>17</v>
      </c>
      <c r="B21" s="13" t="s">
        <v>14</v>
      </c>
      <c r="C21" s="13">
        <v>3</v>
      </c>
      <c r="D21" s="13">
        <v>3</v>
      </c>
      <c r="E21" s="27">
        <f t="shared" si="0"/>
        <v>100</v>
      </c>
      <c r="F21" s="20"/>
      <c r="G21" s="40"/>
    </row>
    <row r="22" spans="1:7" s="26" customFormat="1" ht="24">
      <c r="A22" s="12">
        <v>18</v>
      </c>
      <c r="B22" s="13" t="s">
        <v>79</v>
      </c>
      <c r="C22" s="13">
        <v>3</v>
      </c>
      <c r="D22" s="13">
        <v>3</v>
      </c>
      <c r="E22" s="27">
        <f t="shared" si="0"/>
        <v>100</v>
      </c>
      <c r="F22" s="20"/>
      <c r="G22" s="40"/>
    </row>
    <row r="23" spans="1:7" s="26" customFormat="1" ht="24">
      <c r="A23" s="12">
        <v>19</v>
      </c>
      <c r="B23" s="13" t="s">
        <v>15</v>
      </c>
      <c r="C23" s="13">
        <v>3</v>
      </c>
      <c r="D23" s="13">
        <v>3</v>
      </c>
      <c r="E23" s="27">
        <f t="shared" si="0"/>
        <v>100</v>
      </c>
      <c r="F23" s="20"/>
      <c r="G23" s="40"/>
    </row>
    <row r="24" spans="1:7" s="26" customFormat="1" ht="24">
      <c r="A24" s="12">
        <v>20</v>
      </c>
      <c r="B24" s="13" t="s">
        <v>16</v>
      </c>
      <c r="C24" s="13">
        <v>3</v>
      </c>
      <c r="D24" s="13">
        <v>3</v>
      </c>
      <c r="E24" s="27">
        <f t="shared" si="0"/>
        <v>100</v>
      </c>
      <c r="F24" s="28"/>
      <c r="G24" s="40"/>
    </row>
    <row r="25" spans="1:7" s="26" customFormat="1" ht="24">
      <c r="A25" s="12">
        <v>21</v>
      </c>
      <c r="B25" s="13" t="s">
        <v>17</v>
      </c>
      <c r="C25" s="13">
        <v>3</v>
      </c>
      <c r="D25" s="13">
        <v>3</v>
      </c>
      <c r="E25" s="27">
        <f t="shared" si="0"/>
        <v>100</v>
      </c>
      <c r="F25" s="29"/>
      <c r="G25" s="40"/>
    </row>
    <row r="26" spans="1:7" s="26" customFormat="1" ht="24">
      <c r="A26" s="12">
        <v>22</v>
      </c>
      <c r="B26" s="13" t="s">
        <v>76</v>
      </c>
      <c r="C26" s="13">
        <v>4</v>
      </c>
      <c r="D26" s="13">
        <v>4</v>
      </c>
      <c r="E26" s="27">
        <f t="shared" si="0"/>
        <v>100</v>
      </c>
      <c r="F26" s="29"/>
      <c r="G26" s="40"/>
    </row>
    <row r="27" spans="1:7" s="26" customFormat="1" ht="24">
      <c r="A27" s="49" t="s">
        <v>46</v>
      </c>
      <c r="B27" s="50"/>
      <c r="C27" s="13">
        <f>SUM(C5:C26)</f>
        <v>69</v>
      </c>
      <c r="D27" s="13">
        <f>SUM(D5:D26)</f>
        <v>69</v>
      </c>
      <c r="E27" s="27">
        <f t="shared" si="0"/>
        <v>100</v>
      </c>
      <c r="F27" s="29"/>
      <c r="G27" s="30"/>
    </row>
    <row r="28" spans="1:7">
      <c r="E28" s="19"/>
    </row>
  </sheetData>
  <mergeCells count="7">
    <mergeCell ref="A1:F1"/>
    <mergeCell ref="A27:B27"/>
    <mergeCell ref="A3:A4"/>
    <mergeCell ref="B3:B4"/>
    <mergeCell ref="A2:F2"/>
    <mergeCell ref="F3:F4"/>
    <mergeCell ref="C3:E3"/>
  </mergeCells>
  <phoneticPr fontId="15" type="noConversion"/>
  <printOptions horizontalCentered="1"/>
  <pageMargins left="0.51181102362204722" right="0.51181102362204722" top="1.417322834645669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J34"/>
  <sheetViews>
    <sheetView workbookViewId="0">
      <selection activeCell="A12" sqref="A12:XFD14"/>
    </sheetView>
  </sheetViews>
  <sheetFormatPr defaultColWidth="9" defaultRowHeight="17"/>
  <cols>
    <col min="1" max="1" width="6.7265625" style="15" customWidth="1"/>
    <col min="2" max="2" width="15.453125" style="15" customWidth="1"/>
    <col min="3" max="3" width="10.26953125" style="15" customWidth="1"/>
    <col min="4" max="4" width="9.6328125" style="15" customWidth="1"/>
    <col min="5" max="5" width="19.453125" style="15" customWidth="1"/>
    <col min="6" max="6" width="9.453125" style="15" customWidth="1"/>
    <col min="7" max="7" width="8" style="15" customWidth="1"/>
    <col min="8" max="8" width="7.72656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6.7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27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87</v>
      </c>
      <c r="B6" s="5"/>
      <c r="C6" s="5"/>
      <c r="D6" s="5"/>
      <c r="E6" s="5"/>
      <c r="F6" s="5"/>
      <c r="G6" s="5"/>
      <c r="H6" s="5"/>
    </row>
    <row r="7" spans="1:10" ht="7.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2" t="s">
        <v>19</v>
      </c>
      <c r="C8" s="2" t="s">
        <v>82</v>
      </c>
      <c r="D8" s="2" t="s">
        <v>21</v>
      </c>
      <c r="E8" s="2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14">
        <v>1</v>
      </c>
      <c r="B9" s="20" t="s">
        <v>152</v>
      </c>
      <c r="C9" s="20">
        <v>1226</v>
      </c>
      <c r="D9" s="20" t="s">
        <v>148</v>
      </c>
      <c r="E9" s="20" t="s">
        <v>133</v>
      </c>
      <c r="F9" s="20" t="s">
        <v>34</v>
      </c>
      <c r="G9" s="20" t="s">
        <v>34</v>
      </c>
      <c r="H9" s="3" t="s">
        <v>36</v>
      </c>
    </row>
    <row r="10" spans="1:10" ht="24">
      <c r="A10" s="3">
        <v>2</v>
      </c>
      <c r="B10" s="20" t="s">
        <v>152</v>
      </c>
      <c r="C10" s="20">
        <v>1227</v>
      </c>
      <c r="D10" s="20" t="s">
        <v>39</v>
      </c>
      <c r="E10" s="20" t="s">
        <v>133</v>
      </c>
      <c r="F10" s="20" t="s">
        <v>34</v>
      </c>
      <c r="G10" s="20" t="s">
        <v>34</v>
      </c>
      <c r="H10" s="3" t="s">
        <v>36</v>
      </c>
    </row>
    <row r="11" spans="1:10" ht="24">
      <c r="A11" s="14">
        <v>3</v>
      </c>
      <c r="B11" s="20" t="s">
        <v>152</v>
      </c>
      <c r="C11" s="20">
        <v>1228</v>
      </c>
      <c r="D11" s="20" t="s">
        <v>153</v>
      </c>
      <c r="E11" s="20" t="s">
        <v>133</v>
      </c>
      <c r="F11" s="20" t="s">
        <v>35</v>
      </c>
      <c r="G11" s="20" t="s">
        <v>34</v>
      </c>
      <c r="H11" s="14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  <c r="H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73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74</v>
      </c>
      <c r="B18" s="37"/>
      <c r="C18" s="37"/>
      <c r="D18" s="37"/>
      <c r="E18" s="37"/>
      <c r="F18" s="37"/>
      <c r="G18" s="37"/>
      <c r="H18" s="37"/>
    </row>
    <row r="19" spans="1:8" customFormat="1" ht="14.5"/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J34"/>
  <sheetViews>
    <sheetView workbookViewId="0">
      <selection activeCell="A4" sqref="A4"/>
    </sheetView>
  </sheetViews>
  <sheetFormatPr defaultColWidth="9" defaultRowHeight="17"/>
  <cols>
    <col min="1" max="1" width="6.453125" style="15" customWidth="1"/>
    <col min="2" max="2" width="16.36328125" style="15" customWidth="1"/>
    <col min="3" max="3" width="11" style="15" customWidth="1"/>
    <col min="4" max="4" width="10.90625" style="15" customWidth="1"/>
    <col min="5" max="5" width="16.6328125" style="15" customWidth="1"/>
    <col min="6" max="6" width="8" style="15" customWidth="1"/>
    <col min="7" max="7" width="8.08984375" style="15" customWidth="1"/>
    <col min="8" max="8" width="7.6328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6.7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43</v>
      </c>
      <c r="B3" s="5"/>
      <c r="C3" s="5"/>
      <c r="D3" s="5"/>
      <c r="E3" s="5"/>
      <c r="F3" s="5"/>
      <c r="G3" s="5"/>
      <c r="H3" s="5"/>
    </row>
    <row r="4" spans="1:10" ht="24">
      <c r="A4" s="8" t="s">
        <v>166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104</v>
      </c>
      <c r="B6" s="5"/>
      <c r="C6" s="5"/>
      <c r="D6" s="5"/>
      <c r="E6" s="5"/>
      <c r="F6" s="5"/>
      <c r="G6" s="5"/>
      <c r="H6" s="5"/>
    </row>
    <row r="7" spans="1:10" ht="9.7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2" t="s">
        <v>20</v>
      </c>
      <c r="C8" s="2" t="s">
        <v>82</v>
      </c>
      <c r="D8" s="2" t="s">
        <v>21</v>
      </c>
      <c r="E8" s="38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20">
        <v>1</v>
      </c>
      <c r="B9" s="20" t="s">
        <v>164</v>
      </c>
      <c r="C9" s="20">
        <v>1264</v>
      </c>
      <c r="D9" s="20" t="s">
        <v>32</v>
      </c>
      <c r="E9" s="20" t="s">
        <v>165</v>
      </c>
      <c r="F9" s="20" t="s">
        <v>34</v>
      </c>
      <c r="G9" s="20" t="s">
        <v>34</v>
      </c>
      <c r="H9" s="20" t="s">
        <v>36</v>
      </c>
    </row>
    <row r="10" spans="1:10" ht="24">
      <c r="A10" s="3">
        <v>2</v>
      </c>
      <c r="B10" s="20" t="s">
        <v>164</v>
      </c>
      <c r="C10" s="20">
        <v>1265</v>
      </c>
      <c r="D10" s="20" t="s">
        <v>39</v>
      </c>
      <c r="E10" s="20" t="s">
        <v>165</v>
      </c>
      <c r="F10" s="20" t="s">
        <v>34</v>
      </c>
      <c r="G10" s="20" t="s">
        <v>34</v>
      </c>
      <c r="H10" s="3" t="s">
        <v>36</v>
      </c>
    </row>
    <row r="11" spans="1:10" ht="24">
      <c r="A11" s="14">
        <v>3</v>
      </c>
      <c r="B11" s="20" t="s">
        <v>164</v>
      </c>
      <c r="C11" s="20">
        <v>1266</v>
      </c>
      <c r="D11" s="20" t="s">
        <v>85</v>
      </c>
      <c r="E11" s="20" t="s">
        <v>165</v>
      </c>
      <c r="F11" s="20" t="s">
        <v>34</v>
      </c>
      <c r="G11" s="20" t="s">
        <v>34</v>
      </c>
      <c r="H11" s="3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  <c r="H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73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74</v>
      </c>
      <c r="B18" s="37"/>
      <c r="C18" s="37"/>
      <c r="D18" s="37"/>
      <c r="E18" s="37"/>
      <c r="F18" s="37"/>
      <c r="G18" s="37"/>
      <c r="H18" s="37"/>
    </row>
    <row r="19" spans="1:8" customFormat="1" ht="14.5"/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J34"/>
  <sheetViews>
    <sheetView workbookViewId="0">
      <selection activeCell="A12" sqref="A12:XFD14"/>
    </sheetView>
  </sheetViews>
  <sheetFormatPr defaultColWidth="9" defaultRowHeight="17"/>
  <cols>
    <col min="1" max="1" width="6.453125" style="15" customWidth="1"/>
    <col min="2" max="2" width="24.7265625" style="15" customWidth="1"/>
    <col min="3" max="3" width="10.08984375" style="15" customWidth="1"/>
    <col min="4" max="4" width="10.26953125" style="15" customWidth="1"/>
    <col min="5" max="5" width="12.36328125" style="15" customWidth="1"/>
    <col min="6" max="6" width="8.08984375" style="15" customWidth="1"/>
    <col min="7" max="7" width="8.36328125" style="15" customWidth="1"/>
    <col min="8" max="8" width="7.906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7.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44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105</v>
      </c>
      <c r="B6" s="5"/>
      <c r="C6" s="5"/>
      <c r="D6" s="5"/>
      <c r="E6" s="5"/>
      <c r="F6" s="5"/>
      <c r="G6" s="5"/>
      <c r="H6" s="5"/>
    </row>
    <row r="7" spans="1:10" ht="7.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38" t="s">
        <v>19</v>
      </c>
      <c r="C8" s="38" t="s">
        <v>82</v>
      </c>
      <c r="D8" s="38" t="s">
        <v>21</v>
      </c>
      <c r="E8" s="33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3">
        <v>1</v>
      </c>
      <c r="B9" s="20" t="s">
        <v>65</v>
      </c>
      <c r="C9" s="20">
        <v>1241</v>
      </c>
      <c r="D9" s="20" t="s">
        <v>38</v>
      </c>
      <c r="E9" s="20" t="s">
        <v>113</v>
      </c>
      <c r="F9" s="20" t="s">
        <v>34</v>
      </c>
      <c r="G9" s="20" t="s">
        <v>34</v>
      </c>
      <c r="H9" s="23" t="s">
        <v>36</v>
      </c>
    </row>
    <row r="10" spans="1:10" ht="24">
      <c r="A10" s="3">
        <v>2</v>
      </c>
      <c r="B10" s="20" t="s">
        <v>65</v>
      </c>
      <c r="C10" s="20">
        <v>1242</v>
      </c>
      <c r="D10" s="20" t="s">
        <v>31</v>
      </c>
      <c r="E10" s="20" t="s">
        <v>113</v>
      </c>
      <c r="F10" s="20" t="s">
        <v>34</v>
      </c>
      <c r="G10" s="20" t="s">
        <v>34</v>
      </c>
      <c r="H10" s="23" t="s">
        <v>36</v>
      </c>
    </row>
    <row r="11" spans="1:10" ht="24">
      <c r="A11" s="3">
        <v>3</v>
      </c>
      <c r="B11" s="20" t="s">
        <v>65</v>
      </c>
      <c r="C11" s="20">
        <v>1243</v>
      </c>
      <c r="D11" s="20" t="s">
        <v>37</v>
      </c>
      <c r="E11" s="20" t="s">
        <v>113</v>
      </c>
      <c r="F11" s="20" t="s">
        <v>34</v>
      </c>
      <c r="G11" s="20" t="s">
        <v>34</v>
      </c>
      <c r="H11" s="23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  <c r="H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73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74</v>
      </c>
      <c r="B18" s="37"/>
      <c r="C18" s="37"/>
      <c r="D18" s="37"/>
      <c r="E18" s="37"/>
      <c r="F18" s="37"/>
      <c r="G18" s="37"/>
      <c r="H18" s="37"/>
    </row>
    <row r="19" spans="1:8" customFormat="1" ht="14.5"/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3779527559055118" bottom="0.74803149606299213" header="0.31496062992125984" footer="0.31496062992125984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J34"/>
  <sheetViews>
    <sheetView workbookViewId="0">
      <selection activeCell="J16" sqref="J16"/>
    </sheetView>
  </sheetViews>
  <sheetFormatPr defaultColWidth="9" defaultRowHeight="17"/>
  <cols>
    <col min="1" max="1" width="6.08984375" style="15" customWidth="1"/>
    <col min="2" max="2" width="17.08984375" style="15" customWidth="1"/>
    <col min="3" max="3" width="11.26953125" style="15" customWidth="1"/>
    <col min="4" max="4" width="13.08984375" style="15" customWidth="1"/>
    <col min="5" max="5" width="15.6328125" style="15" customWidth="1"/>
    <col min="6" max="6" width="8.26953125" style="15" customWidth="1"/>
    <col min="7" max="7" width="8.6328125" style="15" customWidth="1"/>
    <col min="8" max="8" width="8.26953125" style="15" customWidth="1"/>
    <col min="9" max="9" width="6.90625" style="15" customWidth="1"/>
    <col min="10" max="10" width="15.36328125" style="15" customWidth="1"/>
    <col min="11" max="11" width="19.453125" style="15" customWidth="1"/>
    <col min="12" max="12" width="10.08984375" style="15" customWidth="1"/>
    <col min="13" max="13" width="10.26953125" style="15" customWidth="1"/>
    <col min="14" max="14" width="9.26953125" style="15" customWidth="1"/>
    <col min="15" max="15" width="9" style="15" customWidth="1"/>
    <col min="16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4.5" customHeight="1">
      <c r="A2" s="6"/>
      <c r="B2" s="7"/>
      <c r="C2" s="7"/>
      <c r="D2" s="5"/>
      <c r="E2" s="5"/>
      <c r="F2" s="5"/>
      <c r="G2" s="5"/>
      <c r="H2" s="5"/>
    </row>
    <row r="3" spans="1:10" ht="24">
      <c r="A3" s="8" t="s">
        <v>67</v>
      </c>
      <c r="B3" s="8"/>
      <c r="C3" s="8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90</v>
      </c>
      <c r="B6" s="4"/>
      <c r="C6" s="4"/>
      <c r="D6" s="5"/>
      <c r="E6" s="5"/>
      <c r="F6" s="5"/>
      <c r="G6" s="5"/>
      <c r="H6" s="5"/>
    </row>
    <row r="7" spans="1:10" ht="5.25" customHeight="1">
      <c r="A7" s="10"/>
      <c r="B7" s="11"/>
      <c r="C7" s="11"/>
      <c r="D7" s="5"/>
      <c r="E7" s="5"/>
      <c r="F7" s="5"/>
      <c r="G7" s="5"/>
      <c r="H7" s="5"/>
    </row>
    <row r="8" spans="1:10" ht="24">
      <c r="A8" s="1" t="s">
        <v>0</v>
      </c>
      <c r="B8" s="2" t="s">
        <v>19</v>
      </c>
      <c r="C8" s="2" t="s">
        <v>82</v>
      </c>
      <c r="D8" s="2" t="s">
        <v>21</v>
      </c>
      <c r="E8" s="2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20">
        <v>1</v>
      </c>
      <c r="B9" s="22" t="s">
        <v>26</v>
      </c>
      <c r="C9" s="20">
        <v>1238</v>
      </c>
      <c r="D9" s="20" t="s">
        <v>39</v>
      </c>
      <c r="E9" s="20" t="s">
        <v>112</v>
      </c>
      <c r="F9" s="20" t="s">
        <v>34</v>
      </c>
      <c r="G9" s="20" t="s">
        <v>34</v>
      </c>
      <c r="H9" s="20" t="s">
        <v>36</v>
      </c>
    </row>
    <row r="10" spans="1:10" s="16" customFormat="1" ht="24">
      <c r="A10" s="14">
        <v>2</v>
      </c>
      <c r="B10" s="22" t="s">
        <v>26</v>
      </c>
      <c r="C10" s="20">
        <v>1239</v>
      </c>
      <c r="D10" s="20" t="s">
        <v>50</v>
      </c>
      <c r="E10" s="20" t="s">
        <v>112</v>
      </c>
      <c r="F10" s="20" t="s">
        <v>34</v>
      </c>
      <c r="G10" s="20" t="s">
        <v>34</v>
      </c>
      <c r="H10" s="20" t="s">
        <v>36</v>
      </c>
    </row>
    <row r="11" spans="1:10" ht="24">
      <c r="A11" s="20">
        <v>3</v>
      </c>
      <c r="B11" s="22" t="s">
        <v>26</v>
      </c>
      <c r="C11" s="20">
        <v>1240</v>
      </c>
      <c r="D11" s="20" t="s">
        <v>37</v>
      </c>
      <c r="E11" s="20" t="s">
        <v>112</v>
      </c>
      <c r="F11" s="20" t="s">
        <v>34</v>
      </c>
      <c r="G11" s="20" t="s">
        <v>34</v>
      </c>
      <c r="H11" s="20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  <c r="H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73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74</v>
      </c>
      <c r="B18" s="37"/>
      <c r="C18" s="37"/>
      <c r="D18" s="37"/>
      <c r="E18" s="37"/>
      <c r="F18" s="37"/>
      <c r="G18" s="37"/>
      <c r="H18" s="37"/>
    </row>
    <row r="19" spans="1:8" customFormat="1" ht="14.5"/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4"/>
  <sheetViews>
    <sheetView workbookViewId="0">
      <selection activeCell="K28" sqref="K28"/>
    </sheetView>
  </sheetViews>
  <sheetFormatPr defaultColWidth="9" defaultRowHeight="17"/>
  <cols>
    <col min="1" max="1" width="6.08984375" style="15" customWidth="1"/>
    <col min="2" max="2" width="15.26953125" style="15" customWidth="1"/>
    <col min="3" max="3" width="9.453125" style="15" customWidth="1"/>
    <col min="4" max="4" width="10" style="15" customWidth="1"/>
    <col min="5" max="5" width="21.90625" style="15" customWidth="1"/>
    <col min="6" max="6" width="7.90625" style="15" customWidth="1"/>
    <col min="7" max="7" width="7.7265625" style="15" customWidth="1"/>
    <col min="8" max="8" width="7.453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5.2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93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91</v>
      </c>
      <c r="B6" s="5"/>
      <c r="C6" s="5"/>
      <c r="D6" s="5"/>
      <c r="E6" s="5"/>
      <c r="F6" s="5"/>
      <c r="G6" s="5"/>
      <c r="H6" s="5"/>
    </row>
    <row r="7" spans="1:10" ht="6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2" t="s">
        <v>20</v>
      </c>
      <c r="C8" s="33" t="s">
        <v>82</v>
      </c>
      <c r="D8" s="33" t="s">
        <v>21</v>
      </c>
      <c r="E8" s="33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14">
        <v>1</v>
      </c>
      <c r="B9" s="20" t="s">
        <v>125</v>
      </c>
      <c r="C9" s="20">
        <v>1252</v>
      </c>
      <c r="D9" s="20" t="s">
        <v>50</v>
      </c>
      <c r="E9" s="20" t="s">
        <v>126</v>
      </c>
      <c r="F9" s="20" t="s">
        <v>34</v>
      </c>
      <c r="G9" s="20" t="s">
        <v>34</v>
      </c>
      <c r="H9" s="14" t="s">
        <v>36</v>
      </c>
    </row>
    <row r="10" spans="1:10" ht="24">
      <c r="A10" s="14">
        <v>2</v>
      </c>
      <c r="B10" s="20" t="s">
        <v>125</v>
      </c>
      <c r="C10" s="20">
        <v>1253</v>
      </c>
      <c r="D10" s="20" t="s">
        <v>85</v>
      </c>
      <c r="E10" s="20" t="s">
        <v>126</v>
      </c>
      <c r="F10" s="20" t="s">
        <v>34</v>
      </c>
      <c r="G10" s="20" t="s">
        <v>34</v>
      </c>
      <c r="H10" s="14" t="s">
        <v>36</v>
      </c>
    </row>
    <row r="11" spans="1:10" ht="24">
      <c r="A11" s="14">
        <v>3</v>
      </c>
      <c r="B11" s="20" t="s">
        <v>125</v>
      </c>
      <c r="C11" s="20">
        <v>1254</v>
      </c>
      <c r="D11" s="20" t="s">
        <v>38</v>
      </c>
      <c r="E11" s="20" t="s">
        <v>126</v>
      </c>
      <c r="F11" s="20" t="s">
        <v>34</v>
      </c>
      <c r="G11" s="20" t="s">
        <v>34</v>
      </c>
      <c r="H11" s="14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</row>
    <row r="17" spans="1:7" s="36" customFormat="1" ht="24">
      <c r="A17" s="37" t="s">
        <v>73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74</v>
      </c>
      <c r="B18" s="37"/>
      <c r="C18" s="37"/>
      <c r="D18" s="37"/>
      <c r="E18" s="37"/>
      <c r="F18" s="37"/>
      <c r="G18" s="37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3779527559055118" bottom="0.74803149606299213" header="0.31496062992125984" footer="0.31496062992125984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J34"/>
  <sheetViews>
    <sheetView workbookViewId="0">
      <selection activeCell="A12" sqref="A12:XFD14"/>
    </sheetView>
  </sheetViews>
  <sheetFormatPr defaultColWidth="9" defaultRowHeight="17"/>
  <cols>
    <col min="1" max="1" width="5.7265625" style="15" customWidth="1"/>
    <col min="2" max="2" width="17.90625" style="15" customWidth="1"/>
    <col min="3" max="3" width="10.7265625" style="15" customWidth="1"/>
    <col min="4" max="4" width="11" style="15" customWidth="1"/>
    <col min="5" max="5" width="16.08984375" style="15" customWidth="1"/>
    <col min="6" max="6" width="8" style="15" customWidth="1"/>
    <col min="7" max="7" width="7.7265625" style="15" customWidth="1"/>
    <col min="8" max="8" width="7.36328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7.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42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108</v>
      </c>
      <c r="B6" s="5"/>
      <c r="C6" s="5"/>
      <c r="D6" s="5"/>
      <c r="E6" s="5"/>
      <c r="F6" s="5"/>
      <c r="G6" s="5"/>
      <c r="H6" s="5"/>
      <c r="J6" s="21"/>
    </row>
    <row r="7" spans="1:10" ht="9.7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2" t="s">
        <v>20</v>
      </c>
      <c r="C8" s="33" t="s">
        <v>82</v>
      </c>
      <c r="D8" s="33" t="s">
        <v>21</v>
      </c>
      <c r="E8" s="33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14">
        <v>1</v>
      </c>
      <c r="B9" s="20" t="s">
        <v>154</v>
      </c>
      <c r="C9" s="20">
        <v>1229</v>
      </c>
      <c r="D9" s="20" t="s">
        <v>55</v>
      </c>
      <c r="E9" s="20" t="s">
        <v>99</v>
      </c>
      <c r="F9" s="20" t="s">
        <v>34</v>
      </c>
      <c r="G9" s="20" t="s">
        <v>34</v>
      </c>
      <c r="H9" s="14" t="s">
        <v>36</v>
      </c>
    </row>
    <row r="10" spans="1:10" ht="24">
      <c r="A10" s="3">
        <v>2</v>
      </c>
      <c r="B10" s="20" t="s">
        <v>154</v>
      </c>
      <c r="C10" s="20">
        <v>1230</v>
      </c>
      <c r="D10" s="20" t="s">
        <v>33</v>
      </c>
      <c r="E10" s="20" t="s">
        <v>99</v>
      </c>
      <c r="F10" s="20" t="s">
        <v>34</v>
      </c>
      <c r="G10" s="20" t="s">
        <v>34</v>
      </c>
      <c r="H10" s="3" t="s">
        <v>36</v>
      </c>
    </row>
    <row r="11" spans="1:10" ht="24">
      <c r="A11" s="3">
        <v>3</v>
      </c>
      <c r="B11" s="20" t="s">
        <v>154</v>
      </c>
      <c r="C11" s="20">
        <v>1231</v>
      </c>
      <c r="D11" s="20" t="s">
        <v>75</v>
      </c>
      <c r="E11" s="20" t="s">
        <v>99</v>
      </c>
      <c r="F11" s="20" t="s">
        <v>34</v>
      </c>
      <c r="G11" s="20" t="s">
        <v>34</v>
      </c>
      <c r="H11" s="3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</row>
    <row r="17" spans="1:7" s="36" customFormat="1" ht="24">
      <c r="A17" s="37" t="s">
        <v>73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74</v>
      </c>
      <c r="B18" s="37"/>
      <c r="C18" s="37"/>
      <c r="D18" s="37"/>
      <c r="E18" s="37"/>
      <c r="F18" s="37"/>
      <c r="G18" s="37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workbookViewId="0">
      <selection activeCell="A12" sqref="A12:XFD14"/>
    </sheetView>
  </sheetViews>
  <sheetFormatPr defaultColWidth="9" defaultRowHeight="17"/>
  <cols>
    <col min="1" max="1" width="6.453125" style="15" customWidth="1"/>
    <col min="2" max="2" width="15.36328125" style="15" customWidth="1"/>
    <col min="3" max="3" width="9.6328125" style="15" customWidth="1"/>
    <col min="4" max="4" width="10.08984375" style="15" customWidth="1"/>
    <col min="5" max="5" width="18" style="15" customWidth="1"/>
    <col min="6" max="7" width="8.26953125" style="15" customWidth="1"/>
    <col min="8" max="8" width="8.453125" style="15" customWidth="1"/>
    <col min="9" max="9" width="7.08984375" style="15" customWidth="1"/>
    <col min="10" max="10" width="6.453125" style="15" customWidth="1"/>
    <col min="11" max="16384" width="9" style="15"/>
  </cols>
  <sheetData>
    <row r="1" spans="1:13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3" s="26" customFormat="1" ht="5.25" customHeight="1">
      <c r="A2" s="6"/>
      <c r="B2" s="5"/>
      <c r="C2" s="5"/>
      <c r="D2" s="5"/>
      <c r="E2" s="5"/>
      <c r="F2" s="5"/>
      <c r="G2" s="5"/>
      <c r="H2" s="5"/>
      <c r="I2" s="5"/>
    </row>
    <row r="3" spans="1:13" s="26" customFormat="1" ht="24">
      <c r="A3" s="8" t="s">
        <v>63</v>
      </c>
      <c r="B3" s="5"/>
      <c r="C3" s="5"/>
      <c r="D3" s="5"/>
      <c r="E3" s="5"/>
      <c r="F3" s="5"/>
      <c r="G3" s="5"/>
      <c r="H3" s="5"/>
      <c r="I3" s="5"/>
    </row>
    <row r="4" spans="1:13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3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3" s="26" customFormat="1" ht="24">
      <c r="A6" s="9" t="s">
        <v>140</v>
      </c>
      <c r="B6" s="5"/>
      <c r="C6" s="5"/>
      <c r="D6" s="5"/>
      <c r="E6" s="5"/>
      <c r="F6" s="5"/>
      <c r="G6" s="5"/>
      <c r="H6" s="5"/>
      <c r="I6" s="5"/>
    </row>
    <row r="7" spans="1:13" s="26" customFormat="1" ht="7.5" customHeight="1">
      <c r="A7" s="10"/>
      <c r="B7" s="5"/>
      <c r="C7" s="5"/>
      <c r="D7" s="5"/>
      <c r="E7" s="5"/>
      <c r="F7" s="5"/>
      <c r="G7" s="5"/>
      <c r="H7" s="5"/>
      <c r="I7" s="5"/>
    </row>
    <row r="8" spans="1:13" s="26" customFormat="1" ht="24">
      <c r="A8" s="34" t="s">
        <v>0</v>
      </c>
      <c r="B8" s="35" t="s">
        <v>20</v>
      </c>
      <c r="C8" s="38" t="s">
        <v>82</v>
      </c>
      <c r="D8" s="38" t="s">
        <v>21</v>
      </c>
      <c r="E8" s="38" t="s">
        <v>22</v>
      </c>
      <c r="F8" s="38" t="s">
        <v>49</v>
      </c>
      <c r="G8" s="38" t="s">
        <v>60</v>
      </c>
      <c r="H8" s="35" t="s">
        <v>23</v>
      </c>
    </row>
    <row r="9" spans="1:13" s="26" customFormat="1" ht="24">
      <c r="A9" s="14">
        <v>1</v>
      </c>
      <c r="B9" s="20" t="s">
        <v>134</v>
      </c>
      <c r="C9" s="20">
        <v>1235</v>
      </c>
      <c r="D9" s="20" t="s">
        <v>137</v>
      </c>
      <c r="E9" s="20" t="s">
        <v>115</v>
      </c>
      <c r="F9" s="20" t="s">
        <v>34</v>
      </c>
      <c r="G9" s="20" t="s">
        <v>34</v>
      </c>
      <c r="H9" s="14" t="s">
        <v>36</v>
      </c>
      <c r="K9" s="42"/>
      <c r="L9" s="42"/>
      <c r="M9" s="42"/>
    </row>
    <row r="10" spans="1:13" s="26" customFormat="1" ht="24">
      <c r="A10" s="14">
        <v>2</v>
      </c>
      <c r="B10" s="20" t="s">
        <v>134</v>
      </c>
      <c r="C10" s="20">
        <v>1236</v>
      </c>
      <c r="D10" s="20" t="s">
        <v>156</v>
      </c>
      <c r="E10" s="20" t="s">
        <v>115</v>
      </c>
      <c r="F10" s="20" t="s">
        <v>34</v>
      </c>
      <c r="G10" s="20" t="s">
        <v>34</v>
      </c>
      <c r="H10" s="14" t="s">
        <v>36</v>
      </c>
      <c r="K10" s="42"/>
      <c r="L10" s="42"/>
      <c r="M10" s="42"/>
    </row>
    <row r="11" spans="1:13" s="26" customFormat="1" ht="24">
      <c r="A11" s="14">
        <v>3</v>
      </c>
      <c r="B11" s="20" t="s">
        <v>134</v>
      </c>
      <c r="C11" s="20">
        <v>1237</v>
      </c>
      <c r="D11" s="20" t="s">
        <v>75</v>
      </c>
      <c r="E11" s="20" t="s">
        <v>115</v>
      </c>
      <c r="F11" s="20" t="s">
        <v>34</v>
      </c>
      <c r="G11" s="20" t="s">
        <v>34</v>
      </c>
      <c r="H11" s="14" t="s">
        <v>36</v>
      </c>
      <c r="K11" s="42"/>
      <c r="L11" s="42"/>
      <c r="M11" s="42"/>
    </row>
    <row r="12" spans="1:13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3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3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3" s="36" customFormat="1" ht="24">
      <c r="A15" s="37" t="s">
        <v>71</v>
      </c>
      <c r="B15" s="37"/>
      <c r="C15" s="37"/>
      <c r="D15" s="37"/>
      <c r="E15" s="37"/>
      <c r="F15" s="37"/>
      <c r="G15" s="37"/>
    </row>
    <row r="16" spans="1:13" s="36" customFormat="1" ht="24">
      <c r="A16" s="37" t="s">
        <v>72</v>
      </c>
      <c r="B16" s="37"/>
      <c r="C16" s="37"/>
      <c r="D16" s="37"/>
      <c r="E16" s="37"/>
      <c r="F16" s="37"/>
      <c r="G16" s="37"/>
    </row>
    <row r="17" spans="1:7" s="36" customFormat="1" ht="24">
      <c r="A17" s="37" t="s">
        <v>73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74</v>
      </c>
      <c r="B18" s="37"/>
      <c r="C18" s="37"/>
      <c r="D18" s="37"/>
      <c r="E18" s="37"/>
      <c r="F18" s="37"/>
      <c r="G18" s="37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J35"/>
  <sheetViews>
    <sheetView workbookViewId="0">
      <selection activeCell="K19" sqref="K19"/>
    </sheetView>
  </sheetViews>
  <sheetFormatPr defaultColWidth="9" defaultRowHeight="17"/>
  <cols>
    <col min="1" max="1" width="6.7265625" style="15" customWidth="1"/>
    <col min="2" max="2" width="15.90625" style="15" customWidth="1"/>
    <col min="3" max="3" width="10.7265625" style="15" customWidth="1"/>
    <col min="4" max="5" width="12.7265625" style="15" customWidth="1"/>
    <col min="6" max="7" width="8.26953125" style="15" customWidth="1"/>
    <col min="8" max="8" width="8.0898437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  <c r="I1" s="39"/>
    </row>
    <row r="2" spans="1:10" ht="8.2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24</v>
      </c>
      <c r="B3" s="5"/>
      <c r="C3" s="5"/>
      <c r="D3" s="5"/>
      <c r="E3" s="5"/>
      <c r="F3" s="5"/>
      <c r="G3" s="5"/>
      <c r="H3" s="5"/>
    </row>
    <row r="4" spans="1:10" ht="5.25" customHeight="1">
      <c r="A4" s="8"/>
      <c r="B4" s="5"/>
      <c r="C4" s="5"/>
      <c r="D4" s="5"/>
      <c r="E4" s="5"/>
      <c r="F4" s="5"/>
      <c r="G4" s="5"/>
      <c r="H4" s="5"/>
    </row>
    <row r="5" spans="1:10" ht="24">
      <c r="A5" s="8" t="s">
        <v>166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8" t="s">
        <v>143</v>
      </c>
      <c r="B6" s="8"/>
      <c r="C6" s="8"/>
      <c r="D6" s="5"/>
      <c r="E6" s="5"/>
      <c r="F6" s="5"/>
      <c r="G6" s="5"/>
      <c r="H6" s="5"/>
      <c r="I6" s="5"/>
      <c r="J6" s="5"/>
    </row>
    <row r="7" spans="1:10" ht="24">
      <c r="A7" s="9" t="s">
        <v>89</v>
      </c>
      <c r="B7" s="5"/>
      <c r="C7" s="5"/>
      <c r="D7" s="5"/>
      <c r="E7" s="5"/>
      <c r="F7" s="5"/>
      <c r="G7" s="5"/>
      <c r="H7" s="5"/>
    </row>
    <row r="8" spans="1:10" ht="6" customHeight="1">
      <c r="A8" s="10"/>
      <c r="B8" s="5"/>
      <c r="C8" s="5"/>
      <c r="D8" s="5"/>
      <c r="E8" s="5"/>
      <c r="F8" s="5"/>
      <c r="G8" s="5"/>
      <c r="H8" s="5"/>
    </row>
    <row r="9" spans="1:10" ht="24">
      <c r="A9" s="1" t="s">
        <v>0</v>
      </c>
      <c r="B9" s="2" t="s">
        <v>20</v>
      </c>
      <c r="C9" s="33" t="s">
        <v>82</v>
      </c>
      <c r="D9" s="33" t="s">
        <v>21</v>
      </c>
      <c r="E9" s="38" t="s">
        <v>22</v>
      </c>
      <c r="F9" s="38" t="s">
        <v>49</v>
      </c>
      <c r="G9" s="38" t="s">
        <v>60</v>
      </c>
      <c r="H9" s="2" t="s">
        <v>23</v>
      </c>
    </row>
    <row r="10" spans="1:10" ht="24">
      <c r="A10" s="3">
        <v>1</v>
      </c>
      <c r="B10" s="20" t="s">
        <v>53</v>
      </c>
      <c r="C10" s="20">
        <v>1258</v>
      </c>
      <c r="D10" s="20" t="s">
        <v>37</v>
      </c>
      <c r="E10" s="20" t="s">
        <v>51</v>
      </c>
      <c r="F10" s="20" t="s">
        <v>34</v>
      </c>
      <c r="G10" s="20" t="s">
        <v>34</v>
      </c>
      <c r="H10" s="14" t="s">
        <v>36</v>
      </c>
    </row>
    <row r="11" spans="1:10" ht="24">
      <c r="A11" s="3">
        <v>2</v>
      </c>
      <c r="B11" s="20" t="s">
        <v>53</v>
      </c>
      <c r="C11" s="20">
        <v>1259</v>
      </c>
      <c r="D11" s="20" t="s">
        <v>32</v>
      </c>
      <c r="E11" s="20" t="s">
        <v>51</v>
      </c>
      <c r="F11" s="20" t="s">
        <v>34</v>
      </c>
      <c r="G11" s="20" t="s">
        <v>34</v>
      </c>
      <c r="H11" s="14" t="s">
        <v>36</v>
      </c>
    </row>
    <row r="12" spans="1:10" ht="24">
      <c r="A12" s="20">
        <v>3</v>
      </c>
      <c r="B12" s="20" t="s">
        <v>53</v>
      </c>
      <c r="C12" s="20">
        <v>1260</v>
      </c>
      <c r="D12" s="20" t="s">
        <v>31</v>
      </c>
      <c r="E12" s="20" t="s">
        <v>51</v>
      </c>
      <c r="F12" s="20" t="s">
        <v>34</v>
      </c>
      <c r="G12" s="20" t="s">
        <v>34</v>
      </c>
      <c r="H12" s="14" t="s">
        <v>36</v>
      </c>
    </row>
    <row r="13" spans="1:10" s="36" customFormat="1" ht="24">
      <c r="A13" s="55" t="s">
        <v>145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70</v>
      </c>
      <c r="B14" s="56"/>
      <c r="C14" s="56"/>
      <c r="D14" s="56"/>
      <c r="E14" s="56"/>
      <c r="F14" s="56"/>
      <c r="G14" s="56"/>
    </row>
    <row r="15" spans="1:10" s="36" customFormat="1" ht="24">
      <c r="A15" s="56" t="s">
        <v>146</v>
      </c>
      <c r="B15" s="56"/>
      <c r="C15" s="56"/>
      <c r="D15" s="56"/>
      <c r="E15" s="56"/>
      <c r="F15" s="56"/>
      <c r="G15" s="56"/>
    </row>
    <row r="16" spans="1:10" s="36" customFormat="1" ht="24">
      <c r="A16" s="37" t="s">
        <v>71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72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73</v>
      </c>
      <c r="B18" s="37"/>
      <c r="C18" s="37"/>
      <c r="D18" s="37"/>
      <c r="E18" s="37"/>
      <c r="F18" s="37"/>
      <c r="G18" s="37"/>
      <c r="H18" s="37"/>
    </row>
    <row r="19" spans="1:8" s="36" customFormat="1" ht="24">
      <c r="A19" s="37" t="s">
        <v>74</v>
      </c>
      <c r="B19" s="37"/>
      <c r="C19" s="37"/>
      <c r="D19" s="37"/>
      <c r="E19" s="37"/>
      <c r="F19" s="37"/>
      <c r="G19" s="37"/>
      <c r="H19" s="37"/>
    </row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  <row r="35" customFormat="1" ht="14.5"/>
  </sheetData>
  <mergeCells count="4">
    <mergeCell ref="A1:H1"/>
    <mergeCell ref="A13:G13"/>
    <mergeCell ref="A14:G14"/>
    <mergeCell ref="A15:G15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34"/>
  <sheetViews>
    <sheetView workbookViewId="0">
      <selection activeCell="A12" sqref="A12:XFD14"/>
    </sheetView>
  </sheetViews>
  <sheetFormatPr defaultColWidth="9" defaultRowHeight="17"/>
  <cols>
    <col min="1" max="1" width="6.453125" style="15" customWidth="1"/>
    <col min="2" max="2" width="22" style="15" customWidth="1"/>
    <col min="3" max="3" width="10.453125" style="15" customWidth="1"/>
    <col min="4" max="4" width="10.90625" style="15" customWidth="1"/>
    <col min="5" max="5" width="14.36328125" style="15" customWidth="1"/>
    <col min="6" max="6" width="8.26953125" style="15" customWidth="1"/>
    <col min="7" max="7" width="8.08984375" style="15" customWidth="1"/>
    <col min="8" max="8" width="8.26953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4.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61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86</v>
      </c>
      <c r="B6" s="5"/>
      <c r="C6" s="5"/>
      <c r="D6" s="5"/>
      <c r="E6" s="5"/>
      <c r="F6" s="5"/>
      <c r="G6" s="5"/>
      <c r="H6" s="5"/>
    </row>
    <row r="7" spans="1:10" ht="6" customHeight="1">
      <c r="A7" s="10"/>
      <c r="B7" s="5"/>
      <c r="C7" s="5"/>
      <c r="D7" s="5"/>
      <c r="E7" s="5"/>
      <c r="F7" s="5"/>
      <c r="G7" s="5"/>
    </row>
    <row r="8" spans="1:10" ht="24">
      <c r="A8" s="1" t="s">
        <v>0</v>
      </c>
      <c r="B8" s="2" t="s">
        <v>19</v>
      </c>
      <c r="C8" s="2" t="s">
        <v>82</v>
      </c>
      <c r="D8" s="2" t="s">
        <v>21</v>
      </c>
      <c r="E8" s="2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25">
        <v>1</v>
      </c>
      <c r="B9" s="20" t="s">
        <v>97</v>
      </c>
      <c r="C9" s="20">
        <v>1232</v>
      </c>
      <c r="D9" s="20" t="s">
        <v>155</v>
      </c>
      <c r="E9" s="20" t="s">
        <v>100</v>
      </c>
      <c r="F9" s="20" t="s">
        <v>34</v>
      </c>
      <c r="G9" s="20" t="s">
        <v>34</v>
      </c>
      <c r="H9" s="3" t="s">
        <v>36</v>
      </c>
    </row>
    <row r="10" spans="1:10" ht="24">
      <c r="A10" s="25">
        <v>2</v>
      </c>
      <c r="B10" s="20" t="s">
        <v>97</v>
      </c>
      <c r="C10" s="20">
        <v>1233</v>
      </c>
      <c r="D10" s="20" t="s">
        <v>31</v>
      </c>
      <c r="E10" s="20" t="s">
        <v>100</v>
      </c>
      <c r="F10" s="20" t="s">
        <v>34</v>
      </c>
      <c r="G10" s="20" t="s">
        <v>34</v>
      </c>
      <c r="H10" s="3" t="s">
        <v>36</v>
      </c>
    </row>
    <row r="11" spans="1:10" ht="24">
      <c r="A11" s="25">
        <v>3</v>
      </c>
      <c r="B11" s="20" t="s">
        <v>97</v>
      </c>
      <c r="C11" s="20">
        <v>1234</v>
      </c>
      <c r="D11" s="20" t="s">
        <v>151</v>
      </c>
      <c r="E11" s="20" t="s">
        <v>100</v>
      </c>
      <c r="F11" s="20" t="s">
        <v>34</v>
      </c>
      <c r="G11" s="20" t="s">
        <v>34</v>
      </c>
      <c r="H11" s="3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  <c r="H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73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74</v>
      </c>
      <c r="B18" s="37"/>
      <c r="C18" s="37"/>
      <c r="D18" s="37"/>
      <c r="E18" s="37"/>
      <c r="F18" s="37"/>
      <c r="G18" s="37"/>
      <c r="H18" s="37"/>
    </row>
    <row r="19" spans="1:8" customFormat="1" ht="14.5"/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J35"/>
  <sheetViews>
    <sheetView workbookViewId="0">
      <selection activeCell="F45" sqref="F45"/>
    </sheetView>
  </sheetViews>
  <sheetFormatPr defaultColWidth="9" defaultRowHeight="17"/>
  <cols>
    <col min="1" max="1" width="6.36328125" style="15" customWidth="1"/>
    <col min="2" max="2" width="20.26953125" style="15" customWidth="1"/>
    <col min="3" max="3" width="10.453125" style="15" customWidth="1"/>
    <col min="4" max="4" width="9.08984375" style="15" customWidth="1"/>
    <col min="5" max="5" width="14.6328125" style="15" customWidth="1"/>
    <col min="6" max="6" width="10" style="15" customWidth="1"/>
    <col min="7" max="7" width="7.453125" style="15" customWidth="1"/>
    <col min="8" max="8" width="7.36328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6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40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139</v>
      </c>
      <c r="B6" s="5"/>
      <c r="C6" s="5"/>
      <c r="D6" s="5"/>
      <c r="E6" s="5"/>
      <c r="F6" s="5"/>
      <c r="G6" s="5"/>
      <c r="H6" s="5"/>
    </row>
    <row r="7" spans="1:10" ht="6.7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33" t="s">
        <v>20</v>
      </c>
      <c r="C8" s="33" t="s">
        <v>82</v>
      </c>
      <c r="D8" s="33" t="s">
        <v>21</v>
      </c>
      <c r="E8" s="38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14">
        <v>1</v>
      </c>
      <c r="B9" s="20" t="s">
        <v>41</v>
      </c>
      <c r="C9" s="20">
        <v>1267</v>
      </c>
      <c r="D9" s="20" t="s">
        <v>54</v>
      </c>
      <c r="E9" s="20" t="s">
        <v>167</v>
      </c>
      <c r="F9" s="20" t="s">
        <v>34</v>
      </c>
      <c r="G9" s="20" t="s">
        <v>34</v>
      </c>
      <c r="H9" s="20" t="s">
        <v>36</v>
      </c>
    </row>
    <row r="10" spans="1:10" ht="24">
      <c r="A10" s="13">
        <v>2</v>
      </c>
      <c r="B10" s="20" t="s">
        <v>41</v>
      </c>
      <c r="C10" s="20">
        <v>1268</v>
      </c>
      <c r="D10" s="20" t="s">
        <v>168</v>
      </c>
      <c r="E10" s="20" t="s">
        <v>167</v>
      </c>
      <c r="F10" s="20" t="s">
        <v>35</v>
      </c>
      <c r="G10" s="20" t="s">
        <v>34</v>
      </c>
      <c r="H10" s="20" t="s">
        <v>36</v>
      </c>
    </row>
    <row r="11" spans="1:10" ht="24">
      <c r="A11" s="3">
        <v>3</v>
      </c>
      <c r="B11" s="20" t="s">
        <v>41</v>
      </c>
      <c r="C11" s="20">
        <v>1269</v>
      </c>
      <c r="D11" s="20" t="s">
        <v>75</v>
      </c>
      <c r="E11" s="20" t="s">
        <v>167</v>
      </c>
      <c r="F11" s="20" t="s">
        <v>34</v>
      </c>
      <c r="G11" s="20" t="s">
        <v>34</v>
      </c>
      <c r="H11" s="20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41"/>
      <c r="B15" s="43" t="s">
        <v>109</v>
      </c>
      <c r="C15" s="41"/>
      <c r="D15" s="41"/>
      <c r="E15" s="41"/>
      <c r="F15" s="41"/>
      <c r="G15" s="44"/>
    </row>
    <row r="16" spans="1:10" s="36" customFormat="1" ht="24">
      <c r="A16" s="37" t="s">
        <v>71</v>
      </c>
      <c r="B16" s="37"/>
      <c r="C16" s="37"/>
      <c r="D16" s="37"/>
      <c r="E16" s="37"/>
      <c r="F16" s="37"/>
      <c r="G16" s="37"/>
      <c r="I16" s="41"/>
    </row>
    <row r="17" spans="1:7" s="36" customFormat="1" ht="24">
      <c r="A17" s="37" t="s">
        <v>72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73</v>
      </c>
      <c r="B18" s="37"/>
      <c r="C18" s="37"/>
      <c r="D18" s="37"/>
      <c r="E18" s="37"/>
      <c r="F18" s="37"/>
      <c r="G18" s="37"/>
    </row>
    <row r="19" spans="1:7" s="36" customFormat="1" ht="24">
      <c r="A19" s="37" t="s">
        <v>74</v>
      </c>
      <c r="B19" s="37"/>
      <c r="C19" s="37"/>
      <c r="D19" s="37"/>
      <c r="E19" s="37"/>
      <c r="F19" s="37"/>
      <c r="G19" s="37"/>
    </row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4"/>
  <sheetViews>
    <sheetView workbookViewId="0">
      <selection activeCell="A4" sqref="A4:A5"/>
    </sheetView>
  </sheetViews>
  <sheetFormatPr defaultColWidth="9" defaultRowHeight="17"/>
  <cols>
    <col min="1" max="1" width="6" style="15" customWidth="1"/>
    <col min="2" max="2" width="17.36328125" style="15" customWidth="1"/>
    <col min="3" max="3" width="10.36328125" style="15" customWidth="1"/>
    <col min="4" max="4" width="12.90625" style="15" customWidth="1"/>
    <col min="5" max="5" width="15" style="15" customWidth="1"/>
    <col min="6" max="6" width="9.6328125" style="15" customWidth="1"/>
    <col min="7" max="7" width="8.90625" style="15" customWidth="1"/>
    <col min="8" max="8" width="8.6328125" style="15" customWidth="1"/>
    <col min="9" max="16384" width="9" style="15"/>
  </cols>
  <sheetData>
    <row r="1" spans="1:12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2" ht="5.25" customHeight="1">
      <c r="A2" s="6"/>
      <c r="B2" s="5"/>
      <c r="C2" s="5"/>
      <c r="D2" s="5"/>
      <c r="E2" s="5"/>
      <c r="F2" s="5"/>
      <c r="G2" s="5"/>
      <c r="H2" s="5"/>
    </row>
    <row r="3" spans="1:12" s="26" customFormat="1" ht="24">
      <c r="A3" s="8" t="s">
        <v>48</v>
      </c>
      <c r="B3" s="5"/>
      <c r="C3" s="5"/>
      <c r="D3" s="5"/>
      <c r="E3" s="5"/>
      <c r="F3" s="5"/>
      <c r="G3" s="5"/>
      <c r="H3" s="5"/>
    </row>
    <row r="4" spans="1:12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2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2" s="26" customFormat="1" ht="24">
      <c r="A6" s="9" t="s">
        <v>88</v>
      </c>
      <c r="B6" s="5"/>
      <c r="C6" s="5"/>
      <c r="D6" s="5"/>
      <c r="E6" s="5"/>
      <c r="F6" s="5"/>
      <c r="G6" s="5"/>
      <c r="H6" s="5"/>
    </row>
    <row r="7" spans="1:12" ht="4.5" customHeight="1">
      <c r="A7" s="18"/>
      <c r="B7" s="17"/>
      <c r="C7" s="17"/>
      <c r="D7" s="17"/>
      <c r="E7" s="17"/>
      <c r="F7" s="17"/>
      <c r="G7" s="17"/>
      <c r="H7" s="17"/>
    </row>
    <row r="8" spans="1:12" ht="24">
      <c r="A8" s="1" t="s">
        <v>0</v>
      </c>
      <c r="B8" s="2" t="s">
        <v>20</v>
      </c>
      <c r="C8" s="2" t="s">
        <v>82</v>
      </c>
      <c r="D8" s="2" t="s">
        <v>21</v>
      </c>
      <c r="E8" s="33" t="s">
        <v>22</v>
      </c>
      <c r="F8" s="38" t="s">
        <v>49</v>
      </c>
      <c r="G8" s="38" t="s">
        <v>60</v>
      </c>
      <c r="H8" s="2" t="s">
        <v>23</v>
      </c>
    </row>
    <row r="9" spans="1:12" ht="24">
      <c r="A9" s="14">
        <v>1</v>
      </c>
      <c r="B9" s="20" t="s">
        <v>131</v>
      </c>
      <c r="C9" s="20">
        <v>1203</v>
      </c>
      <c r="D9" s="20" t="s">
        <v>141</v>
      </c>
      <c r="E9" s="20" t="s">
        <v>52</v>
      </c>
      <c r="F9" s="20" t="s">
        <v>34</v>
      </c>
      <c r="G9" s="20" t="s">
        <v>34</v>
      </c>
      <c r="H9" s="14" t="s">
        <v>36</v>
      </c>
    </row>
    <row r="10" spans="1:12" ht="24">
      <c r="A10" s="14">
        <v>2</v>
      </c>
      <c r="B10" s="20" t="s">
        <v>131</v>
      </c>
      <c r="C10" s="20">
        <v>1204</v>
      </c>
      <c r="D10" s="20" t="s">
        <v>32</v>
      </c>
      <c r="E10" s="20" t="s">
        <v>52</v>
      </c>
      <c r="F10" s="20" t="s">
        <v>35</v>
      </c>
      <c r="G10" s="20" t="s">
        <v>34</v>
      </c>
      <c r="H10" s="14" t="s">
        <v>36</v>
      </c>
      <c r="L10" s="21"/>
    </row>
    <row r="11" spans="1:12" ht="24">
      <c r="A11" s="14">
        <v>3</v>
      </c>
      <c r="B11" s="20" t="s">
        <v>131</v>
      </c>
      <c r="C11" s="20">
        <v>1205</v>
      </c>
      <c r="D11" s="20" t="s">
        <v>50</v>
      </c>
      <c r="E11" s="20" t="s">
        <v>52</v>
      </c>
      <c r="F11" s="20" t="s">
        <v>34</v>
      </c>
      <c r="G11" s="20" t="s">
        <v>34</v>
      </c>
      <c r="H11" s="14" t="s">
        <v>36</v>
      </c>
    </row>
    <row r="12" spans="1:12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2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2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2" s="36" customFormat="1" ht="24">
      <c r="A15" s="37" t="s">
        <v>71</v>
      </c>
      <c r="B15" s="37"/>
      <c r="C15" s="37"/>
      <c r="D15" s="37"/>
      <c r="E15" s="37"/>
      <c r="F15" s="37"/>
      <c r="G15" s="37"/>
      <c r="H15" s="37"/>
    </row>
    <row r="16" spans="1:12" s="36" customFormat="1" ht="24">
      <c r="A16" s="37" t="s">
        <v>72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73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74</v>
      </c>
      <c r="B18" s="37"/>
      <c r="C18" s="37"/>
      <c r="D18" s="37"/>
      <c r="E18" s="37"/>
      <c r="F18" s="37"/>
      <c r="G18" s="37"/>
      <c r="H18" s="37"/>
    </row>
    <row r="19" spans="1:8" customFormat="1" ht="14.5"/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J34"/>
  <sheetViews>
    <sheetView workbookViewId="0">
      <selection activeCell="H8" sqref="H8:H11"/>
    </sheetView>
  </sheetViews>
  <sheetFormatPr defaultColWidth="9" defaultRowHeight="17"/>
  <cols>
    <col min="1" max="1" width="6.36328125" style="15" customWidth="1"/>
    <col min="2" max="2" width="13" style="15" customWidth="1"/>
    <col min="3" max="3" width="11.08984375" style="15" customWidth="1"/>
    <col min="4" max="4" width="11.36328125" style="15" customWidth="1"/>
    <col min="5" max="5" width="16.7265625" style="15" customWidth="1"/>
    <col min="6" max="7" width="9.7265625" style="15" customWidth="1"/>
    <col min="8" max="8" width="9.0898437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7.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30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102</v>
      </c>
      <c r="B6" s="5"/>
      <c r="C6" s="5"/>
      <c r="D6" s="5"/>
      <c r="E6" s="5"/>
      <c r="F6" s="5"/>
      <c r="G6" s="5"/>
      <c r="H6" s="5"/>
    </row>
    <row r="7" spans="1:10" ht="4.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34" t="s">
        <v>0</v>
      </c>
      <c r="B8" s="35" t="s">
        <v>20</v>
      </c>
      <c r="C8" s="38" t="s">
        <v>82</v>
      </c>
      <c r="D8" s="38" t="s">
        <v>21</v>
      </c>
      <c r="E8" s="35" t="s">
        <v>22</v>
      </c>
      <c r="F8" s="2" t="s">
        <v>49</v>
      </c>
      <c r="G8" s="38" t="s">
        <v>60</v>
      </c>
      <c r="H8" s="35" t="s">
        <v>23</v>
      </c>
    </row>
    <row r="9" spans="1:10" ht="24">
      <c r="A9" s="14">
        <v>1</v>
      </c>
      <c r="B9" s="20" t="s">
        <v>129</v>
      </c>
      <c r="C9" s="20">
        <v>1206</v>
      </c>
      <c r="D9" s="20" t="s">
        <v>37</v>
      </c>
      <c r="E9" s="20" t="s">
        <v>130</v>
      </c>
      <c r="F9" s="20" t="s">
        <v>35</v>
      </c>
      <c r="G9" s="20" t="s">
        <v>34</v>
      </c>
      <c r="H9" s="14" t="s">
        <v>36</v>
      </c>
    </row>
    <row r="10" spans="1:10" ht="24">
      <c r="A10" s="14">
        <v>2</v>
      </c>
      <c r="B10" s="20" t="s">
        <v>129</v>
      </c>
      <c r="C10" s="20">
        <v>1207</v>
      </c>
      <c r="D10" s="20" t="s">
        <v>38</v>
      </c>
      <c r="E10" s="20" t="s">
        <v>130</v>
      </c>
      <c r="F10" s="20" t="s">
        <v>34</v>
      </c>
      <c r="G10" s="20" t="s">
        <v>34</v>
      </c>
      <c r="H10" s="14" t="s">
        <v>36</v>
      </c>
    </row>
    <row r="11" spans="1:10" ht="24">
      <c r="A11" s="14">
        <v>3</v>
      </c>
      <c r="B11" s="20" t="s">
        <v>129</v>
      </c>
      <c r="C11" s="20">
        <v>1208</v>
      </c>
      <c r="D11" s="20" t="s">
        <v>55</v>
      </c>
      <c r="E11" s="20" t="s">
        <v>130</v>
      </c>
      <c r="F11" s="20" t="s">
        <v>34</v>
      </c>
      <c r="G11" s="20" t="s">
        <v>34</v>
      </c>
      <c r="H11" s="14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</row>
    <row r="17" spans="1:7" s="36" customFormat="1" ht="24">
      <c r="A17" s="37" t="s">
        <v>73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74</v>
      </c>
      <c r="B18" s="37"/>
      <c r="C18" s="37"/>
      <c r="D18" s="37"/>
      <c r="E18" s="37"/>
      <c r="F18" s="37"/>
      <c r="G18" s="37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J34"/>
  <sheetViews>
    <sheetView workbookViewId="0">
      <selection activeCell="K8" sqref="K8"/>
    </sheetView>
  </sheetViews>
  <sheetFormatPr defaultColWidth="9" defaultRowHeight="17"/>
  <cols>
    <col min="1" max="1" width="5.453125" style="15" customWidth="1"/>
    <col min="2" max="2" width="20.7265625" style="15" customWidth="1"/>
    <col min="3" max="3" width="9.6328125" style="15" customWidth="1"/>
    <col min="4" max="4" width="10.453125" style="15" customWidth="1"/>
    <col min="5" max="5" width="29.26953125" style="15" customWidth="1"/>
    <col min="6" max="6" width="6.08984375" style="15" customWidth="1"/>
    <col min="7" max="7" width="6.6328125" style="15" customWidth="1"/>
    <col min="8" max="8" width="6.453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</row>
    <row r="2" spans="1:10" ht="8.25" customHeight="1">
      <c r="A2" s="6"/>
      <c r="B2" s="5"/>
      <c r="C2" s="5"/>
      <c r="D2" s="5"/>
      <c r="E2" s="5"/>
      <c r="F2" s="5"/>
      <c r="G2" s="5"/>
    </row>
    <row r="3" spans="1:10" ht="24">
      <c r="A3" s="8" t="s">
        <v>45</v>
      </c>
      <c r="B3" s="5"/>
      <c r="C3" s="5"/>
      <c r="D3" s="5"/>
      <c r="E3" s="5"/>
      <c r="F3" s="5"/>
      <c r="G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86</v>
      </c>
      <c r="B6" s="5"/>
      <c r="C6" s="5"/>
      <c r="D6" s="5"/>
      <c r="E6" s="5"/>
      <c r="F6" s="5"/>
      <c r="G6" s="5"/>
    </row>
    <row r="7" spans="1:10" ht="9.75" customHeight="1">
      <c r="A7" s="10"/>
      <c r="B7" s="5"/>
      <c r="C7" s="5"/>
      <c r="D7" s="5"/>
      <c r="E7" s="5"/>
      <c r="F7" s="5"/>
      <c r="G7" s="5"/>
    </row>
    <row r="8" spans="1:10" ht="24">
      <c r="A8" s="1" t="s">
        <v>0</v>
      </c>
      <c r="B8" s="35" t="s">
        <v>19</v>
      </c>
      <c r="C8" s="38" t="s">
        <v>82</v>
      </c>
      <c r="D8" s="38" t="s">
        <v>21</v>
      </c>
      <c r="E8" s="38" t="s">
        <v>22</v>
      </c>
      <c r="F8" s="38" t="s">
        <v>49</v>
      </c>
      <c r="G8" s="38" t="s">
        <v>60</v>
      </c>
      <c r="H8" s="35" t="s">
        <v>23</v>
      </c>
    </row>
    <row r="9" spans="1:10" ht="24">
      <c r="A9" s="32">
        <v>1</v>
      </c>
      <c r="B9" s="20" t="s">
        <v>128</v>
      </c>
      <c r="C9" s="20">
        <v>1209</v>
      </c>
      <c r="D9" s="20" t="s">
        <v>94</v>
      </c>
      <c r="E9" s="20" t="s">
        <v>147</v>
      </c>
      <c r="F9" s="20" t="s">
        <v>34</v>
      </c>
      <c r="G9" s="20" t="s">
        <v>34</v>
      </c>
      <c r="H9" s="14" t="s">
        <v>36</v>
      </c>
    </row>
    <row r="10" spans="1:10" ht="24">
      <c r="A10" s="32">
        <v>2</v>
      </c>
      <c r="B10" s="20" t="s">
        <v>128</v>
      </c>
      <c r="C10" s="20">
        <v>1210</v>
      </c>
      <c r="D10" s="20" t="s">
        <v>31</v>
      </c>
      <c r="E10" s="20" t="s">
        <v>147</v>
      </c>
      <c r="F10" s="20" t="s">
        <v>34</v>
      </c>
      <c r="G10" s="20" t="s">
        <v>34</v>
      </c>
      <c r="H10" s="14" t="s">
        <v>36</v>
      </c>
    </row>
    <row r="11" spans="1:10" ht="24">
      <c r="A11" s="31">
        <v>3</v>
      </c>
      <c r="B11" s="20" t="s">
        <v>128</v>
      </c>
      <c r="C11" s="20">
        <v>1211</v>
      </c>
      <c r="D11" s="20" t="s">
        <v>55</v>
      </c>
      <c r="E11" s="20" t="s">
        <v>147</v>
      </c>
      <c r="F11" s="20" t="s">
        <v>34</v>
      </c>
      <c r="G11" s="20" t="s">
        <v>34</v>
      </c>
      <c r="H11" s="14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</row>
    <row r="17" spans="1:6" s="36" customFormat="1" ht="24">
      <c r="A17" s="37" t="s">
        <v>73</v>
      </c>
      <c r="B17" s="37"/>
      <c r="C17" s="37"/>
      <c r="D17" s="37"/>
      <c r="E17" s="37"/>
      <c r="F17" s="37"/>
    </row>
    <row r="18" spans="1:6" s="36" customFormat="1" ht="24">
      <c r="A18" s="37" t="s">
        <v>74</v>
      </c>
      <c r="B18" s="37"/>
      <c r="C18" s="37"/>
      <c r="D18" s="37"/>
      <c r="E18" s="37"/>
      <c r="F18" s="37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4">
    <mergeCell ref="A1:G1"/>
    <mergeCell ref="A12:G12"/>
    <mergeCell ref="A13:G13"/>
    <mergeCell ref="A14:G14"/>
  </mergeCells>
  <printOptions horizontalCentered="1"/>
  <pageMargins left="0.31496062992125984" right="0.31496062992125984" top="1.4173228346456694" bottom="0.74803149606299213" header="0.31496062992125984" footer="0.31496062992125984"/>
  <pageSetup paperSize="9" scale="9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J34"/>
  <sheetViews>
    <sheetView workbookViewId="0">
      <selection activeCell="A4" sqref="A4:XFD5"/>
    </sheetView>
  </sheetViews>
  <sheetFormatPr defaultColWidth="9" defaultRowHeight="17"/>
  <cols>
    <col min="1" max="1" width="6.26953125" style="15" customWidth="1"/>
    <col min="2" max="2" width="18" style="15" customWidth="1"/>
    <col min="3" max="3" width="10.6328125" style="15" customWidth="1"/>
    <col min="4" max="4" width="12.26953125" style="15" customWidth="1"/>
    <col min="5" max="5" width="13" style="15" customWidth="1"/>
    <col min="6" max="6" width="10.26953125" style="15" customWidth="1"/>
    <col min="7" max="7" width="8.453125" style="15" customWidth="1"/>
    <col min="8" max="8" width="8.26953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3.7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29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1" customHeight="1">
      <c r="A6" s="9" t="s">
        <v>144</v>
      </c>
      <c r="B6" s="5"/>
      <c r="C6" s="5"/>
      <c r="D6" s="5"/>
      <c r="E6" s="5"/>
      <c r="F6" s="5"/>
      <c r="G6" s="5"/>
      <c r="H6" s="5"/>
    </row>
    <row r="7" spans="1:10" ht="4.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2" t="s">
        <v>20</v>
      </c>
      <c r="C8" s="2" t="s">
        <v>82</v>
      </c>
      <c r="D8" s="2" t="s">
        <v>21</v>
      </c>
      <c r="E8" s="2" t="s">
        <v>22</v>
      </c>
      <c r="F8" s="2" t="s">
        <v>49</v>
      </c>
      <c r="G8" s="38" t="s">
        <v>60</v>
      </c>
      <c r="H8" s="2" t="s">
        <v>23</v>
      </c>
    </row>
    <row r="9" spans="1:10" ht="24">
      <c r="A9" s="14">
        <v>1</v>
      </c>
      <c r="B9" s="20" t="s">
        <v>96</v>
      </c>
      <c r="C9" s="20">
        <v>1200</v>
      </c>
      <c r="D9" s="20" t="s">
        <v>119</v>
      </c>
      <c r="E9" s="20" t="s">
        <v>118</v>
      </c>
      <c r="F9" s="20" t="s">
        <v>34</v>
      </c>
      <c r="G9" s="20" t="s">
        <v>34</v>
      </c>
      <c r="H9" s="14" t="s">
        <v>36</v>
      </c>
    </row>
    <row r="10" spans="1:10" ht="24">
      <c r="A10" s="3">
        <v>2</v>
      </c>
      <c r="B10" s="20" t="s">
        <v>96</v>
      </c>
      <c r="C10" s="20">
        <v>1201</v>
      </c>
      <c r="D10" s="20" t="s">
        <v>38</v>
      </c>
      <c r="E10" s="20" t="s">
        <v>118</v>
      </c>
      <c r="F10" s="20" t="s">
        <v>35</v>
      </c>
      <c r="G10" s="20" t="s">
        <v>34</v>
      </c>
      <c r="H10" s="3" t="s">
        <v>36</v>
      </c>
    </row>
    <row r="11" spans="1:10" ht="24">
      <c r="A11" s="14">
        <v>3</v>
      </c>
      <c r="B11" s="20" t="s">
        <v>96</v>
      </c>
      <c r="C11" s="20">
        <v>1202</v>
      </c>
      <c r="D11" s="20" t="s">
        <v>141</v>
      </c>
      <c r="E11" s="20" t="s">
        <v>118</v>
      </c>
      <c r="F11" s="20" t="s">
        <v>34</v>
      </c>
      <c r="G11" s="20" t="s">
        <v>34</v>
      </c>
      <c r="H11" s="3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</row>
    <row r="17" spans="1:7" s="36" customFormat="1" ht="24">
      <c r="A17" s="37" t="s">
        <v>73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74</v>
      </c>
      <c r="B18" s="37"/>
      <c r="C18" s="37"/>
      <c r="D18" s="37"/>
      <c r="E18" s="37"/>
      <c r="F18" s="37"/>
      <c r="G18" s="37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31496062992125984" right="0.31496062992125984" top="1.4173228346456694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K12" sqref="K12"/>
    </sheetView>
  </sheetViews>
  <sheetFormatPr defaultColWidth="9" defaultRowHeight="17"/>
  <cols>
    <col min="1" max="1" width="6" style="15" customWidth="1"/>
    <col min="2" max="2" width="15.453125" style="15" customWidth="1"/>
    <col min="3" max="3" width="10.26953125" style="15" customWidth="1"/>
    <col min="4" max="4" width="9.36328125" style="15" customWidth="1"/>
    <col min="5" max="5" width="21.26953125" style="15" customWidth="1"/>
    <col min="6" max="7" width="7.90625" style="15" customWidth="1"/>
    <col min="8" max="8" width="7.6328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8.2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18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159</v>
      </c>
      <c r="B6" s="5"/>
      <c r="C6" s="5"/>
      <c r="D6" s="5"/>
      <c r="E6" s="5"/>
      <c r="F6" s="5"/>
      <c r="G6" s="5"/>
      <c r="H6" s="5"/>
    </row>
    <row r="7" spans="1:10" ht="9.7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2" t="s">
        <v>19</v>
      </c>
      <c r="C8" s="2" t="s">
        <v>82</v>
      </c>
      <c r="D8" s="2" t="s">
        <v>21</v>
      </c>
      <c r="E8" s="38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32">
        <v>1</v>
      </c>
      <c r="B9" s="20" t="s">
        <v>135</v>
      </c>
      <c r="C9" s="20">
        <v>1245</v>
      </c>
      <c r="D9" s="20" t="s">
        <v>157</v>
      </c>
      <c r="E9" s="20" t="s">
        <v>136</v>
      </c>
      <c r="F9" s="20" t="s">
        <v>34</v>
      </c>
      <c r="G9" s="20" t="s">
        <v>34</v>
      </c>
      <c r="H9" s="32" t="s">
        <v>36</v>
      </c>
    </row>
    <row r="10" spans="1:10" ht="24">
      <c r="A10" s="32">
        <v>2</v>
      </c>
      <c r="B10" s="20" t="s">
        <v>135</v>
      </c>
      <c r="C10" s="20">
        <v>1246</v>
      </c>
      <c r="D10" s="20" t="s">
        <v>56</v>
      </c>
      <c r="E10" s="20" t="s">
        <v>158</v>
      </c>
      <c r="F10" s="20" t="s">
        <v>34</v>
      </c>
      <c r="G10" s="20" t="s">
        <v>34</v>
      </c>
      <c r="H10" s="32" t="s">
        <v>36</v>
      </c>
    </row>
    <row r="11" spans="1:10" ht="24">
      <c r="A11" s="31">
        <v>3</v>
      </c>
      <c r="B11" s="20" t="s">
        <v>135</v>
      </c>
      <c r="C11" s="20">
        <v>1247</v>
      </c>
      <c r="D11" s="20" t="s">
        <v>54</v>
      </c>
      <c r="E11" s="20" t="s">
        <v>158</v>
      </c>
      <c r="F11" s="20" t="s">
        <v>34</v>
      </c>
      <c r="G11" s="20" t="s">
        <v>34</v>
      </c>
      <c r="H11" s="31" t="s">
        <v>36</v>
      </c>
    </row>
    <row r="12" spans="1:10" ht="24">
      <c r="A12" s="31">
        <v>4</v>
      </c>
      <c r="B12" s="20" t="s">
        <v>135</v>
      </c>
      <c r="C12" s="20">
        <v>1248</v>
      </c>
      <c r="D12" s="20" t="s">
        <v>39</v>
      </c>
      <c r="E12" s="20" t="s">
        <v>158</v>
      </c>
      <c r="F12" s="20" t="s">
        <v>34</v>
      </c>
      <c r="G12" s="20" t="s">
        <v>34</v>
      </c>
      <c r="H12" s="31" t="s">
        <v>36</v>
      </c>
    </row>
    <row r="13" spans="1:10" s="36" customFormat="1" ht="24">
      <c r="A13" s="55" t="s">
        <v>145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70</v>
      </c>
      <c r="B14" s="56"/>
      <c r="C14" s="56"/>
      <c r="D14" s="56"/>
      <c r="E14" s="56"/>
      <c r="F14" s="56"/>
      <c r="G14" s="56"/>
    </row>
    <row r="15" spans="1:10" s="36" customFormat="1" ht="24">
      <c r="A15" s="56" t="s">
        <v>146</v>
      </c>
      <c r="B15" s="56"/>
      <c r="C15" s="56"/>
      <c r="D15" s="56"/>
      <c r="E15" s="56"/>
      <c r="F15" s="56"/>
      <c r="G15" s="56"/>
    </row>
    <row r="16" spans="1:10" s="36" customFormat="1" ht="24">
      <c r="A16" s="37" t="s">
        <v>71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72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73</v>
      </c>
      <c r="B18" s="37"/>
      <c r="C18" s="37"/>
      <c r="D18" s="37"/>
      <c r="E18" s="37"/>
      <c r="F18" s="37"/>
      <c r="G18" s="37"/>
      <c r="H18" s="37"/>
    </row>
    <row r="19" spans="1:8" s="36" customFormat="1" ht="24">
      <c r="A19" s="37" t="s">
        <v>74</v>
      </c>
      <c r="B19" s="37"/>
      <c r="C19" s="37"/>
      <c r="D19" s="37"/>
      <c r="E19" s="37"/>
      <c r="F19" s="37"/>
      <c r="G19" s="37"/>
      <c r="H19" s="37"/>
    </row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  <row r="35" customFormat="1" ht="14.5"/>
  </sheetData>
  <mergeCells count="4">
    <mergeCell ref="A1:H1"/>
    <mergeCell ref="A13:G13"/>
    <mergeCell ref="A14:G14"/>
    <mergeCell ref="A15:G15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L36"/>
  <sheetViews>
    <sheetView workbookViewId="0">
      <selection activeCell="K12" sqref="K12"/>
    </sheetView>
  </sheetViews>
  <sheetFormatPr defaultColWidth="9" defaultRowHeight="17"/>
  <cols>
    <col min="1" max="1" width="6.6328125" style="15" customWidth="1"/>
    <col min="2" max="2" width="13.36328125" style="15" customWidth="1"/>
    <col min="3" max="3" width="10" style="15" customWidth="1"/>
    <col min="4" max="4" width="10.08984375" style="15" customWidth="1"/>
    <col min="5" max="5" width="21.26953125" style="15" customWidth="1"/>
    <col min="6" max="6" width="9.90625" style="15" customWidth="1"/>
    <col min="7" max="7" width="8.36328125" style="15" customWidth="1"/>
    <col min="8" max="8" width="8" style="15" customWidth="1"/>
    <col min="9" max="9" width="7.26953125" style="15" customWidth="1"/>
    <col min="10" max="16384" width="9" style="15"/>
  </cols>
  <sheetData>
    <row r="1" spans="1:12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2" ht="9.75" customHeight="1">
      <c r="A2" s="6"/>
      <c r="B2" s="5"/>
      <c r="C2" s="5"/>
      <c r="D2" s="5"/>
      <c r="E2" s="5"/>
      <c r="F2" s="5"/>
      <c r="G2" s="5"/>
      <c r="H2" s="5"/>
    </row>
    <row r="3" spans="1:12" s="26" customFormat="1" ht="24">
      <c r="A3" s="8" t="s">
        <v>69</v>
      </c>
      <c r="B3" s="5"/>
      <c r="C3" s="5"/>
      <c r="D3" s="5"/>
      <c r="E3" s="5"/>
      <c r="F3" s="5"/>
      <c r="G3" s="5"/>
      <c r="H3" s="5"/>
    </row>
    <row r="4" spans="1:12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2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2" s="26" customFormat="1" ht="24">
      <c r="A6" s="9" t="s">
        <v>138</v>
      </c>
      <c r="B6" s="5"/>
      <c r="C6" s="5"/>
      <c r="D6" s="5"/>
      <c r="E6" s="5"/>
      <c r="F6" s="5"/>
      <c r="G6" s="5"/>
      <c r="H6" s="5"/>
    </row>
    <row r="7" spans="1:12" ht="4.5" customHeight="1">
      <c r="A7" s="18"/>
      <c r="B7" s="17"/>
      <c r="C7" s="17"/>
      <c r="D7" s="17"/>
      <c r="E7" s="17"/>
      <c r="F7" s="17"/>
      <c r="G7" s="17"/>
      <c r="H7" s="17"/>
    </row>
    <row r="8" spans="1:12" ht="24">
      <c r="A8" s="1" t="s">
        <v>0</v>
      </c>
      <c r="B8" s="33" t="s">
        <v>20</v>
      </c>
      <c r="C8" s="33" t="s">
        <v>82</v>
      </c>
      <c r="D8" s="33" t="s">
        <v>21</v>
      </c>
      <c r="E8" s="33" t="s">
        <v>22</v>
      </c>
      <c r="F8" s="38" t="s">
        <v>49</v>
      </c>
      <c r="G8" s="38" t="s">
        <v>60</v>
      </c>
      <c r="H8" s="2" t="s">
        <v>23</v>
      </c>
    </row>
    <row r="9" spans="1:12" ht="24">
      <c r="A9" s="20">
        <v>1</v>
      </c>
      <c r="B9" s="20" t="s">
        <v>122</v>
      </c>
      <c r="C9" s="20">
        <v>1221</v>
      </c>
      <c r="D9" s="20" t="s">
        <v>149</v>
      </c>
      <c r="E9" s="20" t="s">
        <v>123</v>
      </c>
      <c r="F9" s="20" t="s">
        <v>35</v>
      </c>
      <c r="G9" s="20" t="s">
        <v>34</v>
      </c>
      <c r="H9" s="20" t="s">
        <v>36</v>
      </c>
    </row>
    <row r="10" spans="1:12" ht="24">
      <c r="A10" s="20">
        <v>2</v>
      </c>
      <c r="B10" s="20" t="s">
        <v>122</v>
      </c>
      <c r="C10" s="20">
        <v>1222</v>
      </c>
      <c r="D10" s="20" t="s">
        <v>55</v>
      </c>
      <c r="E10" s="20" t="s">
        <v>123</v>
      </c>
      <c r="F10" s="20" t="s">
        <v>35</v>
      </c>
      <c r="G10" s="20" t="s">
        <v>34</v>
      </c>
      <c r="H10" s="20" t="s">
        <v>36</v>
      </c>
      <c r="L10" s="21"/>
    </row>
    <row r="11" spans="1:12" ht="24">
      <c r="A11" s="3">
        <v>3</v>
      </c>
      <c r="B11" s="20" t="s">
        <v>122</v>
      </c>
      <c r="C11" s="20">
        <v>1223</v>
      </c>
      <c r="D11" s="20" t="s">
        <v>150</v>
      </c>
      <c r="E11" s="20" t="s">
        <v>123</v>
      </c>
      <c r="F11" s="20" t="s">
        <v>35</v>
      </c>
      <c r="G11" s="20" t="s">
        <v>34</v>
      </c>
      <c r="H11" s="3" t="s">
        <v>36</v>
      </c>
    </row>
    <row r="12" spans="1:12" ht="24">
      <c r="A12" s="20">
        <v>4</v>
      </c>
      <c r="B12" s="20" t="s">
        <v>122</v>
      </c>
      <c r="C12" s="20">
        <v>1224</v>
      </c>
      <c r="D12" s="20" t="s">
        <v>32</v>
      </c>
      <c r="E12" s="20" t="s">
        <v>123</v>
      </c>
      <c r="F12" s="20" t="s">
        <v>34</v>
      </c>
      <c r="G12" s="20" t="s">
        <v>34</v>
      </c>
      <c r="H12" s="3" t="s">
        <v>36</v>
      </c>
    </row>
    <row r="13" spans="1:12" ht="24">
      <c r="A13" s="3">
        <v>5</v>
      </c>
      <c r="B13" s="20" t="s">
        <v>122</v>
      </c>
      <c r="C13" s="20">
        <v>1225</v>
      </c>
      <c r="D13" s="20" t="s">
        <v>151</v>
      </c>
      <c r="E13" s="20" t="s">
        <v>123</v>
      </c>
      <c r="F13" s="20" t="s">
        <v>34</v>
      </c>
      <c r="G13" s="20" t="s">
        <v>34</v>
      </c>
      <c r="H13" s="3" t="s">
        <v>36</v>
      </c>
    </row>
    <row r="14" spans="1:12" s="36" customFormat="1" ht="24">
      <c r="A14" s="55" t="s">
        <v>145</v>
      </c>
      <c r="B14" s="56"/>
      <c r="C14" s="56"/>
      <c r="D14" s="56"/>
      <c r="E14" s="56"/>
      <c r="F14" s="56"/>
      <c r="G14" s="56"/>
    </row>
    <row r="15" spans="1:12" s="36" customFormat="1" ht="24">
      <c r="A15" s="56" t="s">
        <v>70</v>
      </c>
      <c r="B15" s="56"/>
      <c r="C15" s="56"/>
      <c r="D15" s="56"/>
      <c r="E15" s="56"/>
      <c r="F15" s="56"/>
      <c r="G15" s="56"/>
    </row>
    <row r="16" spans="1:12" s="36" customFormat="1" ht="24">
      <c r="A16" s="56" t="s">
        <v>146</v>
      </c>
      <c r="B16" s="56"/>
      <c r="C16" s="56"/>
      <c r="D16" s="56"/>
      <c r="E16" s="56"/>
      <c r="F16" s="56"/>
      <c r="G16" s="56"/>
    </row>
    <row r="17" spans="1:8" s="36" customFormat="1" ht="24">
      <c r="A17" s="37" t="s">
        <v>71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72</v>
      </c>
      <c r="B18" s="37"/>
      <c r="C18" s="37"/>
      <c r="D18" s="37"/>
      <c r="E18" s="37"/>
      <c r="F18" s="37"/>
      <c r="G18" s="37"/>
      <c r="H18" s="37"/>
    </row>
    <row r="19" spans="1:8" s="36" customFormat="1" ht="24">
      <c r="A19" s="37" t="s">
        <v>73</v>
      </c>
      <c r="B19" s="37"/>
      <c r="C19" s="37"/>
      <c r="D19" s="37"/>
      <c r="E19" s="37"/>
      <c r="F19" s="37"/>
      <c r="G19" s="37"/>
      <c r="H19" s="37"/>
    </row>
    <row r="20" spans="1:8" s="36" customFormat="1" ht="24">
      <c r="A20" s="37" t="s">
        <v>74</v>
      </c>
      <c r="B20" s="37"/>
      <c r="C20" s="37"/>
      <c r="D20" s="37"/>
      <c r="E20" s="37"/>
      <c r="F20" s="37"/>
      <c r="G20" s="37"/>
      <c r="H20" s="37"/>
    </row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  <row r="35" customFormat="1" ht="14.5"/>
    <row r="36" customFormat="1" ht="14.5"/>
  </sheetData>
  <mergeCells count="4">
    <mergeCell ref="A1:H1"/>
    <mergeCell ref="A14:G14"/>
    <mergeCell ref="A15:G15"/>
    <mergeCell ref="A16:G16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4"/>
  <sheetViews>
    <sheetView workbookViewId="0">
      <selection activeCell="E6" sqref="E6"/>
    </sheetView>
  </sheetViews>
  <sheetFormatPr defaultColWidth="9" defaultRowHeight="17"/>
  <cols>
    <col min="1" max="1" width="6.6328125" style="15" customWidth="1"/>
    <col min="2" max="2" width="15.36328125" style="15" customWidth="1"/>
    <col min="3" max="3" width="11.36328125" style="15" customWidth="1"/>
    <col min="4" max="4" width="10" style="15" customWidth="1"/>
    <col min="5" max="5" width="18.08984375" style="15" customWidth="1"/>
    <col min="6" max="8" width="7.6328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6.7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25</v>
      </c>
      <c r="B3" s="5"/>
      <c r="C3" s="5"/>
      <c r="D3" s="5"/>
      <c r="E3" s="5"/>
      <c r="F3" s="5"/>
      <c r="G3" s="5"/>
      <c r="H3" s="5"/>
    </row>
    <row r="4" spans="1:10" ht="24">
      <c r="A4" s="8" t="s">
        <v>166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87</v>
      </c>
      <c r="B6" s="5"/>
      <c r="C6" s="5"/>
      <c r="D6" s="5"/>
      <c r="E6" s="5"/>
      <c r="F6" s="5"/>
      <c r="G6" s="5"/>
      <c r="H6" s="5"/>
    </row>
    <row r="7" spans="1:10" ht="7.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2" t="s">
        <v>19</v>
      </c>
      <c r="C8" s="2" t="s">
        <v>82</v>
      </c>
      <c r="D8" s="2" t="s">
        <v>21</v>
      </c>
      <c r="E8" s="38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14">
        <v>1</v>
      </c>
      <c r="B9" s="46" t="s">
        <v>95</v>
      </c>
      <c r="C9" s="20">
        <v>1261</v>
      </c>
      <c r="D9" s="20" t="s">
        <v>32</v>
      </c>
      <c r="E9" s="20" t="s">
        <v>162</v>
      </c>
      <c r="F9" s="20" t="s">
        <v>34</v>
      </c>
      <c r="G9" s="20" t="s">
        <v>34</v>
      </c>
      <c r="H9" s="3" t="s">
        <v>36</v>
      </c>
    </row>
    <row r="10" spans="1:10" ht="24">
      <c r="A10" s="3">
        <v>2</v>
      </c>
      <c r="B10" s="47" t="s">
        <v>95</v>
      </c>
      <c r="C10" s="20">
        <v>1262</v>
      </c>
      <c r="D10" s="20" t="s">
        <v>38</v>
      </c>
      <c r="E10" s="20" t="s">
        <v>162</v>
      </c>
      <c r="F10" s="20" t="s">
        <v>34</v>
      </c>
      <c r="G10" s="20" t="s">
        <v>34</v>
      </c>
      <c r="H10" s="3" t="s">
        <v>36</v>
      </c>
    </row>
    <row r="11" spans="1:10" ht="24">
      <c r="A11" s="14">
        <v>3</v>
      </c>
      <c r="B11" s="46" t="s">
        <v>95</v>
      </c>
      <c r="C11" s="20">
        <v>1263</v>
      </c>
      <c r="D11" s="20" t="s">
        <v>148</v>
      </c>
      <c r="E11" s="20" t="s">
        <v>163</v>
      </c>
      <c r="F11" s="20" t="s">
        <v>34</v>
      </c>
      <c r="G11" s="20" t="s">
        <v>34</v>
      </c>
      <c r="H11" s="14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  <c r="H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73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74</v>
      </c>
      <c r="B18" s="37"/>
      <c r="C18" s="37"/>
      <c r="D18" s="37"/>
      <c r="E18" s="37"/>
      <c r="F18" s="37"/>
      <c r="G18" s="37"/>
      <c r="H18" s="37"/>
    </row>
    <row r="19" spans="1:8" customFormat="1" ht="14.5"/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J34"/>
  <sheetViews>
    <sheetView workbookViewId="0">
      <selection activeCell="A13" sqref="A13:G13"/>
    </sheetView>
  </sheetViews>
  <sheetFormatPr defaultColWidth="9" defaultRowHeight="17"/>
  <cols>
    <col min="1" max="1" width="6.36328125" style="15" customWidth="1"/>
    <col min="2" max="2" width="17.453125" style="15" customWidth="1"/>
    <col min="3" max="3" width="9.90625" style="15" customWidth="1"/>
    <col min="4" max="4" width="12.08984375" style="15" customWidth="1"/>
    <col min="5" max="5" width="24" style="15" customWidth="1"/>
    <col min="6" max="6" width="10.08984375" style="15" customWidth="1"/>
    <col min="7" max="7" width="8" style="15" customWidth="1"/>
    <col min="8" max="8" width="8.0898437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</row>
    <row r="2" spans="1:10" ht="9" customHeight="1">
      <c r="A2" s="6"/>
      <c r="B2" s="5"/>
      <c r="C2" s="5"/>
      <c r="D2" s="5"/>
      <c r="E2" s="5"/>
      <c r="F2" s="5"/>
      <c r="G2" s="5"/>
    </row>
    <row r="3" spans="1:10" ht="24">
      <c r="A3" s="8" t="s">
        <v>47</v>
      </c>
      <c r="B3" s="5"/>
      <c r="C3" s="5"/>
      <c r="D3" s="5"/>
      <c r="E3" s="5"/>
      <c r="F3" s="5"/>
      <c r="G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86</v>
      </c>
      <c r="B6" s="5"/>
      <c r="C6" s="5"/>
      <c r="D6" s="5"/>
      <c r="E6" s="5"/>
      <c r="F6" s="5"/>
      <c r="G6" s="5"/>
    </row>
    <row r="7" spans="1:10" ht="7.5" customHeight="1">
      <c r="A7" s="10"/>
      <c r="B7" s="5"/>
      <c r="C7" s="5"/>
      <c r="D7" s="5"/>
      <c r="E7" s="5"/>
      <c r="F7" s="5"/>
      <c r="G7" s="5"/>
    </row>
    <row r="8" spans="1:10" ht="24">
      <c r="A8" s="1" t="s">
        <v>0</v>
      </c>
      <c r="B8" s="38" t="s">
        <v>20</v>
      </c>
      <c r="C8" s="38" t="s">
        <v>82</v>
      </c>
      <c r="D8" s="38" t="s">
        <v>21</v>
      </c>
      <c r="E8" s="38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3">
        <v>1</v>
      </c>
      <c r="B9" s="20" t="s">
        <v>161</v>
      </c>
      <c r="C9" s="20">
        <v>1255</v>
      </c>
      <c r="D9" s="20" t="s">
        <v>148</v>
      </c>
      <c r="E9" s="20" t="s">
        <v>160</v>
      </c>
      <c r="F9" s="20" t="s">
        <v>34</v>
      </c>
      <c r="G9" s="20" t="s">
        <v>34</v>
      </c>
      <c r="H9" s="14" t="s">
        <v>36</v>
      </c>
    </row>
    <row r="10" spans="1:10" ht="24">
      <c r="A10" s="20">
        <v>2</v>
      </c>
      <c r="B10" s="20" t="s">
        <v>114</v>
      </c>
      <c r="C10" s="20">
        <v>1256</v>
      </c>
      <c r="D10" s="20" t="s">
        <v>33</v>
      </c>
      <c r="E10" s="20" t="s">
        <v>116</v>
      </c>
      <c r="F10" s="20" t="s">
        <v>34</v>
      </c>
      <c r="G10" s="20" t="s">
        <v>34</v>
      </c>
      <c r="H10" s="14" t="s">
        <v>36</v>
      </c>
    </row>
    <row r="11" spans="1:10" ht="24">
      <c r="A11" s="14">
        <v>3</v>
      </c>
      <c r="B11" s="20" t="s">
        <v>114</v>
      </c>
      <c r="C11" s="20">
        <v>1257</v>
      </c>
      <c r="D11" s="20" t="s">
        <v>117</v>
      </c>
      <c r="E11" s="20" t="s">
        <v>115</v>
      </c>
      <c r="F11" s="20" t="s">
        <v>35</v>
      </c>
      <c r="G11" s="20" t="s">
        <v>34</v>
      </c>
      <c r="H11" s="14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</row>
    <row r="17" spans="1:7" s="36" customFormat="1" ht="24">
      <c r="A17" s="37" t="s">
        <v>73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74</v>
      </c>
      <c r="B18" s="37"/>
      <c r="C18" s="37"/>
      <c r="D18" s="37"/>
      <c r="E18" s="37"/>
      <c r="F18" s="37"/>
      <c r="G18" s="37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G1"/>
    <mergeCell ref="A13:G13"/>
    <mergeCell ref="A14:G14"/>
    <mergeCell ref="A12:G12"/>
  </mergeCells>
  <phoneticPr fontId="15" type="noConversion"/>
  <printOptions horizontalCentered="1"/>
  <pageMargins left="0.31496062992125984" right="0.31496062992125984" top="1.4173228346456694" bottom="0.74803149606299213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4"/>
  <sheetViews>
    <sheetView topLeftCell="A4" workbookViewId="0">
      <selection activeCell="F16" sqref="F16"/>
    </sheetView>
  </sheetViews>
  <sheetFormatPr defaultColWidth="9" defaultRowHeight="17"/>
  <cols>
    <col min="1" max="1" width="6.7265625" style="15" customWidth="1"/>
    <col min="2" max="2" width="17.90625" style="15" customWidth="1"/>
    <col min="3" max="3" width="10.26953125" style="15" customWidth="1"/>
    <col min="4" max="4" width="9.08984375" style="15" customWidth="1"/>
    <col min="5" max="5" width="17" style="15" customWidth="1"/>
    <col min="6" max="6" width="10.36328125" style="15" customWidth="1"/>
    <col min="7" max="8" width="8.0898437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  <c r="I1" s="39"/>
    </row>
    <row r="2" spans="1:10" ht="6" customHeight="1">
      <c r="A2" s="6"/>
      <c r="B2" s="5"/>
      <c r="C2" s="5"/>
      <c r="D2" s="5"/>
      <c r="E2" s="5"/>
      <c r="F2" s="5"/>
      <c r="G2" s="5"/>
    </row>
    <row r="3" spans="1:10" ht="24">
      <c r="A3" s="8" t="s">
        <v>106</v>
      </c>
      <c r="B3" s="5"/>
      <c r="C3" s="5"/>
      <c r="D3" s="5"/>
      <c r="E3" s="5"/>
      <c r="F3" s="5"/>
      <c r="G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101</v>
      </c>
      <c r="B6" s="5"/>
      <c r="C6" s="5"/>
      <c r="D6" s="5"/>
      <c r="E6" s="5"/>
      <c r="F6" s="5"/>
      <c r="G6" s="5"/>
    </row>
    <row r="7" spans="1:10" ht="9.75" customHeight="1">
      <c r="A7" s="10"/>
      <c r="B7" s="5"/>
      <c r="C7" s="5"/>
      <c r="D7" s="5"/>
      <c r="E7" s="5"/>
      <c r="F7" s="5"/>
      <c r="G7" s="5"/>
    </row>
    <row r="8" spans="1:10" ht="24">
      <c r="A8" s="1" t="s">
        <v>0</v>
      </c>
      <c r="B8" s="2" t="s">
        <v>20</v>
      </c>
      <c r="C8" s="2" t="s">
        <v>82</v>
      </c>
      <c r="D8" s="2" t="s">
        <v>21</v>
      </c>
      <c r="E8" s="38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3">
        <v>1</v>
      </c>
      <c r="B9" s="20" t="s">
        <v>120</v>
      </c>
      <c r="C9" s="20">
        <v>1212</v>
      </c>
      <c r="D9" s="20" t="s">
        <v>75</v>
      </c>
      <c r="E9" s="20" t="s">
        <v>121</v>
      </c>
      <c r="F9" s="20" t="s">
        <v>35</v>
      </c>
      <c r="G9" s="20" t="s">
        <v>34</v>
      </c>
      <c r="H9" s="14" t="s">
        <v>36</v>
      </c>
    </row>
    <row r="10" spans="1:10" ht="24">
      <c r="A10" s="14">
        <v>2</v>
      </c>
      <c r="B10" s="20" t="s">
        <v>120</v>
      </c>
      <c r="C10" s="20">
        <v>1213</v>
      </c>
      <c r="D10" s="20" t="s">
        <v>94</v>
      </c>
      <c r="E10" s="20" t="s">
        <v>121</v>
      </c>
      <c r="F10" s="20" t="s">
        <v>35</v>
      </c>
      <c r="G10" s="20" t="s">
        <v>34</v>
      </c>
      <c r="H10" s="14" t="s">
        <v>36</v>
      </c>
    </row>
    <row r="11" spans="1:10" ht="24">
      <c r="A11" s="14">
        <v>3</v>
      </c>
      <c r="B11" s="20" t="s">
        <v>120</v>
      </c>
      <c r="C11" s="20">
        <v>1214</v>
      </c>
      <c r="D11" s="20" t="s">
        <v>148</v>
      </c>
      <c r="E11" s="20" t="s">
        <v>121</v>
      </c>
      <c r="F11" s="20" t="s">
        <v>34</v>
      </c>
      <c r="G11" s="20" t="s">
        <v>34</v>
      </c>
      <c r="H11" s="14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  <c r="H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  <c r="H16" s="37"/>
    </row>
    <row r="17" spans="1:8" s="36" customFormat="1" ht="24">
      <c r="A17" s="37" t="s">
        <v>73</v>
      </c>
      <c r="B17" s="37"/>
      <c r="C17" s="37"/>
      <c r="D17" s="37"/>
      <c r="E17" s="37"/>
      <c r="F17" s="37"/>
      <c r="G17" s="37"/>
      <c r="H17" s="37"/>
    </row>
    <row r="18" spans="1:8" s="36" customFormat="1" ht="24">
      <c r="A18" s="37" t="s">
        <v>74</v>
      </c>
      <c r="B18" s="37"/>
      <c r="C18" s="37"/>
      <c r="D18" s="37"/>
      <c r="E18" s="37"/>
      <c r="F18" s="37"/>
      <c r="G18" s="37"/>
      <c r="H18" s="37"/>
    </row>
    <row r="19" spans="1:8" customFormat="1" ht="14.5"/>
    <row r="20" spans="1:8" customFormat="1" ht="14.5"/>
    <row r="21" spans="1:8" customFormat="1" ht="14.5"/>
    <row r="22" spans="1:8" customFormat="1" ht="14.5"/>
    <row r="23" spans="1:8" customFormat="1" ht="14.5"/>
    <row r="24" spans="1:8" customFormat="1" ht="14.5"/>
    <row r="25" spans="1:8" customFormat="1" ht="14.5"/>
    <row r="26" spans="1:8" customFormat="1" ht="14.5"/>
    <row r="27" spans="1:8" customFormat="1" ht="14.5"/>
    <row r="28" spans="1:8" customFormat="1" ht="14.5"/>
    <row r="29" spans="1:8" customFormat="1" ht="14.5"/>
    <row r="30" spans="1:8" customFormat="1" ht="14.5"/>
    <row r="31" spans="1:8" customFormat="1" ht="14.5"/>
    <row r="32" spans="1:8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31496062992125984" right="0.31496062992125984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J34"/>
  <sheetViews>
    <sheetView workbookViewId="0">
      <selection activeCell="H6" sqref="H6"/>
    </sheetView>
  </sheetViews>
  <sheetFormatPr defaultColWidth="9" defaultRowHeight="17"/>
  <cols>
    <col min="1" max="1" width="5.90625" style="15" customWidth="1"/>
    <col min="2" max="2" width="21.90625" style="15" customWidth="1"/>
    <col min="3" max="3" width="9.7265625" style="15" customWidth="1"/>
    <col min="4" max="4" width="10.08984375" style="15" customWidth="1"/>
    <col min="5" max="5" width="15.7265625" style="15" customWidth="1"/>
    <col min="6" max="6" width="8.26953125" style="15" customWidth="1"/>
    <col min="7" max="7" width="8.36328125" style="15" customWidth="1"/>
    <col min="8" max="8" width="7.72656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6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107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102</v>
      </c>
      <c r="B6" s="5"/>
      <c r="C6" s="5"/>
      <c r="D6" s="5"/>
      <c r="E6" s="5"/>
      <c r="F6" s="5"/>
      <c r="G6" s="5"/>
      <c r="H6" s="5"/>
    </row>
    <row r="7" spans="1:10" ht="9.75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38" t="s">
        <v>19</v>
      </c>
      <c r="C8" s="38" t="s">
        <v>82</v>
      </c>
      <c r="D8" s="38" t="s">
        <v>21</v>
      </c>
      <c r="E8" s="38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3">
        <v>1</v>
      </c>
      <c r="B9" s="45" t="s">
        <v>98</v>
      </c>
      <c r="C9" s="20">
        <v>1218</v>
      </c>
      <c r="D9" s="20" t="s">
        <v>38</v>
      </c>
      <c r="E9" s="20" t="s">
        <v>132</v>
      </c>
      <c r="F9" s="20" t="s">
        <v>34</v>
      </c>
      <c r="G9" s="20" t="s">
        <v>34</v>
      </c>
      <c r="H9" s="3" t="s">
        <v>36</v>
      </c>
    </row>
    <row r="10" spans="1:10" ht="24">
      <c r="A10" s="14">
        <v>2</v>
      </c>
      <c r="B10" s="45" t="s">
        <v>98</v>
      </c>
      <c r="C10" s="20">
        <v>1219</v>
      </c>
      <c r="D10" s="20" t="s">
        <v>56</v>
      </c>
      <c r="E10" s="20" t="s">
        <v>132</v>
      </c>
      <c r="F10" s="20" t="s">
        <v>34</v>
      </c>
      <c r="G10" s="20" t="s">
        <v>34</v>
      </c>
      <c r="H10" s="14" t="s">
        <v>36</v>
      </c>
    </row>
    <row r="11" spans="1:10" ht="24">
      <c r="A11" s="14">
        <v>3</v>
      </c>
      <c r="B11" s="45" t="s">
        <v>98</v>
      </c>
      <c r="C11" s="20">
        <v>1220</v>
      </c>
      <c r="D11" s="20" t="s">
        <v>124</v>
      </c>
      <c r="E11" s="20" t="s">
        <v>132</v>
      </c>
      <c r="F11" s="20" t="s">
        <v>34</v>
      </c>
      <c r="G11" s="20" t="s">
        <v>34</v>
      </c>
      <c r="H11" s="14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</row>
    <row r="17" spans="1:7" s="36" customFormat="1" ht="24">
      <c r="A17" s="37" t="s">
        <v>73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74</v>
      </c>
      <c r="B18" s="37"/>
      <c r="C18" s="37"/>
      <c r="D18" s="37"/>
      <c r="E18" s="37"/>
      <c r="F18" s="37"/>
      <c r="G18" s="37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J34"/>
  <sheetViews>
    <sheetView workbookViewId="0">
      <selection activeCell="J32" sqref="J32"/>
    </sheetView>
  </sheetViews>
  <sheetFormatPr defaultColWidth="9" defaultRowHeight="17"/>
  <cols>
    <col min="1" max="1" width="7" style="15" customWidth="1"/>
    <col min="2" max="2" width="16.90625" style="15" customWidth="1"/>
    <col min="3" max="3" width="10.26953125" style="15" customWidth="1"/>
    <col min="4" max="4" width="9.453125" style="15" customWidth="1"/>
    <col min="5" max="5" width="17.6328125" style="15" customWidth="1"/>
    <col min="6" max="7" width="9" style="15" customWidth="1"/>
    <col min="8" max="8" width="8.453125" style="15" customWidth="1"/>
    <col min="9" max="16384" width="9" style="15"/>
  </cols>
  <sheetData>
    <row r="1" spans="1:10" ht="27">
      <c r="A1" s="48" t="s">
        <v>81</v>
      </c>
      <c r="B1" s="48"/>
      <c r="C1" s="48"/>
      <c r="D1" s="48"/>
      <c r="E1" s="48"/>
      <c r="F1" s="48"/>
      <c r="G1" s="48"/>
      <c r="H1" s="48"/>
    </row>
    <row r="2" spans="1:10" ht="5.25" customHeight="1">
      <c r="A2" s="6"/>
      <c r="B2" s="5"/>
      <c r="C2" s="5"/>
      <c r="D2" s="5"/>
      <c r="E2" s="5"/>
      <c r="F2" s="5"/>
      <c r="G2" s="5"/>
      <c r="H2" s="5"/>
    </row>
    <row r="3" spans="1:10" ht="24">
      <c r="A3" s="8" t="s">
        <v>28</v>
      </c>
      <c r="B3" s="5"/>
      <c r="C3" s="5"/>
      <c r="D3" s="5"/>
      <c r="E3" s="5"/>
      <c r="F3" s="5"/>
      <c r="G3" s="5"/>
      <c r="H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91</v>
      </c>
      <c r="B6" s="5"/>
      <c r="C6" s="5"/>
      <c r="D6" s="5"/>
      <c r="E6" s="5"/>
      <c r="F6" s="5"/>
      <c r="G6" s="5"/>
      <c r="H6" s="5"/>
    </row>
    <row r="7" spans="1:10" ht="6" customHeight="1">
      <c r="A7" s="10"/>
      <c r="B7" s="5"/>
      <c r="C7" s="5"/>
      <c r="D7" s="5"/>
      <c r="E7" s="5"/>
      <c r="F7" s="5"/>
      <c r="G7" s="5"/>
      <c r="H7" s="5"/>
    </row>
    <row r="8" spans="1:10" ht="24">
      <c r="A8" s="1" t="s">
        <v>0</v>
      </c>
      <c r="B8" s="2" t="s">
        <v>20</v>
      </c>
      <c r="C8" s="33" t="s">
        <v>82</v>
      </c>
      <c r="D8" s="33" t="s">
        <v>21</v>
      </c>
      <c r="E8" s="33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14">
        <v>1</v>
      </c>
      <c r="B9" s="20" t="s">
        <v>62</v>
      </c>
      <c r="C9" s="20">
        <v>1215</v>
      </c>
      <c r="D9" s="20" t="s">
        <v>37</v>
      </c>
      <c r="E9" s="20" t="s">
        <v>127</v>
      </c>
      <c r="F9" s="20" t="s">
        <v>34</v>
      </c>
      <c r="G9" s="20" t="s">
        <v>34</v>
      </c>
      <c r="H9" s="14" t="s">
        <v>36</v>
      </c>
    </row>
    <row r="10" spans="1:10" ht="24">
      <c r="A10" s="14">
        <v>2</v>
      </c>
      <c r="B10" s="20" t="s">
        <v>62</v>
      </c>
      <c r="C10" s="20">
        <v>1216</v>
      </c>
      <c r="D10" s="20" t="s">
        <v>32</v>
      </c>
      <c r="E10" s="20" t="s">
        <v>127</v>
      </c>
      <c r="F10" s="20" t="s">
        <v>34</v>
      </c>
      <c r="G10" s="20" t="s">
        <v>34</v>
      </c>
      <c r="H10" s="14" t="s">
        <v>36</v>
      </c>
    </row>
    <row r="11" spans="1:10" ht="24">
      <c r="A11" s="14">
        <v>3</v>
      </c>
      <c r="B11" s="20" t="s">
        <v>62</v>
      </c>
      <c r="C11" s="20">
        <v>1217</v>
      </c>
      <c r="D11" s="20" t="s">
        <v>39</v>
      </c>
      <c r="E11" s="20" t="s">
        <v>127</v>
      </c>
      <c r="F11" s="20" t="s">
        <v>34</v>
      </c>
      <c r="G11" s="20" t="s">
        <v>34</v>
      </c>
      <c r="H11" s="14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</row>
    <row r="17" spans="1:7" s="36" customFormat="1" ht="24">
      <c r="A17" s="37" t="s">
        <v>73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74</v>
      </c>
      <c r="B18" s="37"/>
      <c r="C18" s="37"/>
      <c r="D18" s="37"/>
      <c r="E18" s="37"/>
      <c r="F18" s="37"/>
      <c r="G18" s="37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34"/>
  <sheetViews>
    <sheetView topLeftCell="A4" workbookViewId="0">
      <selection activeCell="M12" sqref="M12"/>
    </sheetView>
  </sheetViews>
  <sheetFormatPr defaultColWidth="9" defaultRowHeight="17"/>
  <cols>
    <col min="1" max="1" width="6.453125" style="15" customWidth="1"/>
    <col min="2" max="2" width="13.90625" style="15" customWidth="1"/>
    <col min="3" max="3" width="11" style="15" customWidth="1"/>
    <col min="4" max="4" width="11.08984375" style="15" customWidth="1"/>
    <col min="5" max="5" width="15.453125" style="15" customWidth="1"/>
    <col min="6" max="6" width="8.453125" style="15" customWidth="1"/>
    <col min="7" max="7" width="8" style="15" customWidth="1"/>
    <col min="8" max="8" width="7.453125" style="15" customWidth="1"/>
    <col min="9" max="16384" width="9" style="15"/>
  </cols>
  <sheetData>
    <row r="1" spans="1:10" ht="27">
      <c r="A1" s="48" t="s">
        <v>84</v>
      </c>
      <c r="B1" s="48"/>
      <c r="C1" s="48"/>
      <c r="D1" s="48"/>
      <c r="E1" s="48"/>
      <c r="F1" s="48"/>
      <c r="G1" s="48"/>
      <c r="H1" s="48"/>
    </row>
    <row r="2" spans="1:10" ht="9" customHeight="1">
      <c r="A2" s="6"/>
      <c r="B2" s="5"/>
      <c r="C2" s="5"/>
      <c r="D2" s="5"/>
      <c r="E2" s="5"/>
      <c r="F2" s="5"/>
      <c r="G2" s="5"/>
    </row>
    <row r="3" spans="1:10" ht="24">
      <c r="A3" s="8" t="s">
        <v>64</v>
      </c>
      <c r="B3" s="5"/>
      <c r="C3" s="5"/>
      <c r="D3" s="5"/>
      <c r="E3" s="5"/>
      <c r="F3" s="5"/>
      <c r="G3" s="5"/>
    </row>
    <row r="4" spans="1:10" ht="24">
      <c r="A4" s="8" t="s">
        <v>142</v>
      </c>
      <c r="B4" s="8"/>
      <c r="C4" s="8"/>
      <c r="D4" s="5"/>
      <c r="E4" s="5"/>
      <c r="F4" s="5"/>
      <c r="G4" s="5"/>
      <c r="H4" s="5"/>
      <c r="I4" s="5"/>
      <c r="J4" s="5"/>
    </row>
    <row r="5" spans="1:10" ht="24">
      <c r="A5" s="8" t="s">
        <v>143</v>
      </c>
      <c r="B5" s="8"/>
      <c r="C5" s="8"/>
      <c r="D5" s="5"/>
      <c r="E5" s="5"/>
      <c r="F5" s="5"/>
      <c r="G5" s="5"/>
      <c r="H5" s="5"/>
      <c r="I5" s="5"/>
      <c r="J5" s="5"/>
    </row>
    <row r="6" spans="1:10" ht="24">
      <c r="A6" s="9" t="s">
        <v>103</v>
      </c>
      <c r="B6" s="5"/>
      <c r="C6" s="5"/>
      <c r="D6" s="5"/>
      <c r="E6" s="5"/>
      <c r="F6" s="5"/>
      <c r="G6" s="5"/>
    </row>
    <row r="7" spans="1:10" ht="9.75" customHeight="1">
      <c r="A7" s="10"/>
      <c r="B7" s="5"/>
      <c r="C7" s="5"/>
      <c r="D7" s="5"/>
      <c r="E7" s="5"/>
      <c r="F7" s="5"/>
      <c r="G7" s="5"/>
    </row>
    <row r="8" spans="1:10" ht="24">
      <c r="A8" s="1" t="s">
        <v>0</v>
      </c>
      <c r="B8" s="38" t="s">
        <v>20</v>
      </c>
      <c r="C8" s="38" t="s">
        <v>82</v>
      </c>
      <c r="D8" s="38" t="s">
        <v>21</v>
      </c>
      <c r="E8" s="38" t="s">
        <v>22</v>
      </c>
      <c r="F8" s="38" t="s">
        <v>49</v>
      </c>
      <c r="G8" s="38" t="s">
        <v>60</v>
      </c>
      <c r="H8" s="2" t="s">
        <v>23</v>
      </c>
    </row>
    <row r="9" spans="1:10" ht="24">
      <c r="A9" s="3">
        <v>1</v>
      </c>
      <c r="B9" s="20" t="s">
        <v>110</v>
      </c>
      <c r="C9" s="20">
        <v>1249</v>
      </c>
      <c r="D9" s="20" t="s">
        <v>37</v>
      </c>
      <c r="E9" s="20" t="s">
        <v>111</v>
      </c>
      <c r="F9" s="20" t="s">
        <v>34</v>
      </c>
      <c r="G9" s="20" t="s">
        <v>34</v>
      </c>
      <c r="H9" s="3" t="s">
        <v>36</v>
      </c>
    </row>
    <row r="10" spans="1:10" ht="24">
      <c r="A10" s="3">
        <v>2</v>
      </c>
      <c r="B10" s="20" t="s">
        <v>110</v>
      </c>
      <c r="C10" s="20">
        <v>1250</v>
      </c>
      <c r="D10" s="20" t="s">
        <v>80</v>
      </c>
      <c r="E10" s="20" t="s">
        <v>111</v>
      </c>
      <c r="F10" s="20" t="s">
        <v>34</v>
      </c>
      <c r="G10" s="20" t="s">
        <v>34</v>
      </c>
      <c r="H10" s="3" t="s">
        <v>36</v>
      </c>
    </row>
    <row r="11" spans="1:10" ht="24">
      <c r="A11" s="3">
        <v>3</v>
      </c>
      <c r="B11" s="20" t="s">
        <v>110</v>
      </c>
      <c r="C11" s="20">
        <v>1251</v>
      </c>
      <c r="D11" s="20" t="s">
        <v>39</v>
      </c>
      <c r="E11" s="20" t="s">
        <v>111</v>
      </c>
      <c r="F11" s="20" t="s">
        <v>34</v>
      </c>
      <c r="G11" s="20" t="s">
        <v>34</v>
      </c>
      <c r="H11" s="3" t="s">
        <v>36</v>
      </c>
    </row>
    <row r="12" spans="1:10" s="36" customFormat="1" ht="24">
      <c r="A12" s="55" t="s">
        <v>145</v>
      </c>
      <c r="B12" s="56"/>
      <c r="C12" s="56"/>
      <c r="D12" s="56"/>
      <c r="E12" s="56"/>
      <c r="F12" s="56"/>
      <c r="G12" s="56"/>
    </row>
    <row r="13" spans="1:10" s="36" customFormat="1" ht="24">
      <c r="A13" s="56" t="s">
        <v>70</v>
      </c>
      <c r="B13" s="56"/>
      <c r="C13" s="56"/>
      <c r="D13" s="56"/>
      <c r="E13" s="56"/>
      <c r="F13" s="56"/>
      <c r="G13" s="56"/>
    </row>
    <row r="14" spans="1:10" s="36" customFormat="1" ht="24">
      <c r="A14" s="56" t="s">
        <v>146</v>
      </c>
      <c r="B14" s="56"/>
      <c r="C14" s="56"/>
      <c r="D14" s="56"/>
      <c r="E14" s="56"/>
      <c r="F14" s="56"/>
      <c r="G14" s="56"/>
    </row>
    <row r="15" spans="1:10" s="36" customFormat="1" ht="24">
      <c r="A15" s="37" t="s">
        <v>71</v>
      </c>
      <c r="B15" s="37"/>
      <c r="C15" s="37"/>
      <c r="D15" s="37"/>
      <c r="E15" s="37"/>
      <c r="F15" s="37"/>
      <c r="G15" s="37"/>
    </row>
    <row r="16" spans="1:10" s="36" customFormat="1" ht="24">
      <c r="A16" s="37" t="s">
        <v>72</v>
      </c>
      <c r="B16" s="37"/>
      <c r="C16" s="37"/>
      <c r="D16" s="37"/>
      <c r="E16" s="37"/>
      <c r="F16" s="37"/>
      <c r="G16" s="37"/>
    </row>
    <row r="17" spans="1:7" s="36" customFormat="1" ht="24">
      <c r="A17" s="37" t="s">
        <v>73</v>
      </c>
      <c r="B17" s="37"/>
      <c r="C17" s="37"/>
      <c r="D17" s="37"/>
      <c r="E17" s="37"/>
      <c r="F17" s="37"/>
      <c r="G17" s="37"/>
    </row>
    <row r="18" spans="1:7" s="36" customFormat="1" ht="24">
      <c r="A18" s="37" t="s">
        <v>74</v>
      </c>
      <c r="B18" s="37"/>
      <c r="C18" s="37"/>
      <c r="D18" s="37"/>
      <c r="E18" s="37"/>
      <c r="F18" s="37"/>
      <c r="G18" s="37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4">
    <mergeCell ref="A1:H1"/>
    <mergeCell ref="A12:G12"/>
    <mergeCell ref="A13:G13"/>
    <mergeCell ref="A14:G14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23</vt:i4>
      </vt:variant>
    </vt:vector>
  </HeadingPairs>
  <TitlesOfParts>
    <vt:vector size="23" baseType="lpstr">
      <vt:lpstr>total</vt:lpstr>
      <vt:lpstr>กันทรลัก</vt:lpstr>
      <vt:lpstr>กันทรารมย์</vt:lpstr>
      <vt:lpstr>ขุขัน</vt:lpstr>
      <vt:lpstr>ขุนหาญ</vt:lpstr>
      <vt:lpstr>น้ำเกลี้ยง</vt:lpstr>
      <vt:lpstr>โนนคูณ</vt:lpstr>
      <vt:lpstr>บึงบูรพ์</vt:lpstr>
      <vt:lpstr>เบญจลักษ์</vt:lpstr>
      <vt:lpstr>ปรางค์กู่</vt:lpstr>
      <vt:lpstr>พยุห์</vt:lpstr>
      <vt:lpstr>โพธิ์ศรีสุวรรณ</vt:lpstr>
      <vt:lpstr>ไพรบึง</vt:lpstr>
      <vt:lpstr>ภูสิง</vt:lpstr>
      <vt:lpstr>เมืองจันทร์</vt:lpstr>
      <vt:lpstr>เมือง</vt:lpstr>
      <vt:lpstr>ยางชุม</vt:lpstr>
      <vt:lpstr>ราษีไศล</vt:lpstr>
      <vt:lpstr>วังหิน</vt:lpstr>
      <vt:lpstr>ศรีรัตนะ</vt:lpstr>
      <vt:lpstr>ศิลาลาด</vt:lpstr>
      <vt:lpstr>ห้วยทับทัน</vt:lpstr>
      <vt:lpstr>อุทุมพร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Pohnpimon</cp:lastModifiedBy>
  <cp:lastPrinted>2022-02-10T04:33:54Z</cp:lastPrinted>
  <dcterms:created xsi:type="dcterms:W3CDTF">2018-07-12T03:47:01Z</dcterms:created>
  <dcterms:modified xsi:type="dcterms:W3CDTF">2022-02-28T02:46:24Z</dcterms:modified>
</cp:coreProperties>
</file>