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9200" windowHeight="7340" tabRatio="861"/>
  </bookViews>
  <sheets>
    <sheet name="total" sheetId="1" r:id="rId1"/>
    <sheet name="กันทรารมย์" sheetId="4" r:id="rId2"/>
    <sheet name="ขุขัน" sheetId="32" r:id="rId3"/>
    <sheet name="ขุนหาญ" sheetId="9" r:id="rId4"/>
    <sheet name="น้ำเกลี้ยง" sheetId="33" r:id="rId5"/>
    <sheet name="โนนคูณ" sheetId="14" r:id="rId6"/>
    <sheet name="บึงบูรพ์" sheetId="12" r:id="rId7"/>
    <sheet name="ปรางค์กู่" sheetId="8" r:id="rId8"/>
    <sheet name="พยุห์" sheetId="21" r:id="rId9"/>
    <sheet name="โพธิ์ศรีสุวรรณ" sheetId="22" r:id="rId10"/>
    <sheet name="ไพรบึง" sheetId="7" r:id="rId11"/>
    <sheet name="ภูสิง" sheetId="34" r:id="rId12"/>
    <sheet name="ยางชุม" sheetId="3" r:id="rId13"/>
    <sheet name="ราษีไศล" sheetId="35" r:id="rId14"/>
    <sheet name="ราษี" sheetId="10" r:id="rId15"/>
    <sheet name="วังหิน" sheetId="17" r:id="rId16"/>
    <sheet name="Sheet3" sheetId="36" r:id="rId17"/>
    <sheet name="ศรีรัตนะ" sheetId="15" r:id="rId18"/>
    <sheet name="ศิลาลาด" sheetId="23" r:id="rId19"/>
    <sheet name="ห้วยทับทัน" sheetId="13" r:id="rId20"/>
    <sheet name="อุทุมพร" sheetId="29" r:id="rId21"/>
  </sheets>
  <calcPr calcId="152511"/>
</workbook>
</file>

<file path=xl/calcChain.xml><?xml version="1.0" encoding="utf-8"?>
<calcChain xmlns="http://schemas.openxmlformats.org/spreadsheetml/2006/main">
  <c r="E27" i="1" l="1"/>
  <c r="F27" i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3" i="1"/>
  <c r="G24" i="1"/>
  <c r="G25" i="1"/>
  <c r="G26" i="1"/>
  <c r="D27" i="1"/>
  <c r="C27" i="1"/>
  <c r="G27" i="1" l="1"/>
</calcChain>
</file>

<file path=xl/sharedStrings.xml><?xml version="1.0" encoding="utf-8"?>
<sst xmlns="http://schemas.openxmlformats.org/spreadsheetml/2006/main" count="827" uniqueCount="166">
  <si>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</si>
  <si>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</si>
  <si>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</si>
  <si>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</si>
  <si>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</si>
  <si>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</si>
  <si>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</si>
  <si>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</si>
  <si>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</si>
  <si>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</si>
  <si>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</si>
  <si>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</si>
  <si>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</si>
  <si>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</si>
  <si>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</si>
  <si>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</si>
  <si>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</si>
  <si>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</si>
  <si>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</si>
  <si>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</si>
  <si>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</si>
  <si>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</si>
  <si>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</si>
  <si>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</si>
  <si>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</si>
  <si>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</si>
  <si>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</si>
  <si>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</si>
  <si>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โรงครัวโรงพยาบาลห้วยทับทัน อ.ห้วยทับทัน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</si>
  <si>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</si>
  <si>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</si>
  <si>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</si>
  <si>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</si>
  <si>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</si>
  <si>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</si>
  <si>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</si>
  <si>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</si>
  <si>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</si>
  <si>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</si>
  <si>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</si>
  <si>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</si>
  <si>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</si>
  <si>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</si>
  <si>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</si>
  <si>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</si>
  <si>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</si>
  <si>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t>GT</t>
  </si>
  <si>
    <t>หอมหัวใหญ่</t>
  </si>
  <si>
    <t>ไม่ระบุ</t>
  </si>
  <si>
    <t>มะเขือเปราะ</t>
  </si>
  <si>
    <t>กวางตุ้ง</t>
  </si>
  <si>
    <t>โรงพยาบาล</t>
  </si>
  <si>
    <t>ศรีสะเกษ</t>
  </si>
  <si>
    <t>ผลตรวจผักโรงครัวโรงพยาบาล</t>
  </si>
  <si>
    <t>-</t>
  </si>
  <si>
    <t>ยางชุมน้อย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</si>
  <si>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</si>
  <si>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นางจำลอง นนท์ศิลา</t>
  </si>
  <si>
    <t>โรงครัวโรงพยาบาลโพธิ์ศรีสุวรรณ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</si>
  <si>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</si>
  <si>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ไฮโดรซัลไฟต์</t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</si>
  <si>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</si>
  <si>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</si>
  <si>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</si>
  <si>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</si>
  <si>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</si>
  <si>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</si>
  <si>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</si>
  <si>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</si>
  <si>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</si>
  <si>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</si>
  <si>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น้ำเกลี้ยง</t>
  </si>
  <si>
    <t>เบญจลักษ์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</si>
  <si>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</si>
  <si>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</si>
  <si>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ราษีไศล</t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</si>
  <si>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</si>
  <si>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</si>
  <si>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</si>
  <si>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</si>
  <si>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</si>
  <si>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</si>
  <si>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</si>
  <si>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</si>
  <si>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</si>
  <si>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พริกสด</t>
  </si>
  <si>
    <t>นางอรอนงค์ ค้ำคูณ</t>
  </si>
  <si>
    <t>โรงครัวโรงพยาบาลโนนคูณ</t>
  </si>
  <si>
    <t>ตลาดสดราษีไศล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</si>
  <si>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</si>
  <si>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</si>
  <si>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</si>
  <si>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</si>
  <si>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</si>
  <si>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t>ตลาดอำเภอพยุห์</t>
  </si>
  <si>
    <t>รับจากเกษตรกร</t>
  </si>
  <si>
    <t>หจก. เจริญทิพย์การค้า</t>
  </si>
  <si>
    <t>ตลาดเมืองศรีสะเกษ</t>
  </si>
  <si>
    <t>ร้านแม่นิ ผักสด</t>
  </si>
  <si>
    <t>ตลาดขุขันธ์ ส่งโดยร้าน NAF</t>
  </si>
  <si>
    <t>ตลาดเทศบาลบึงบูรพ์</t>
  </si>
  <si>
    <t>หจก.ลาภิส</t>
  </si>
  <si>
    <t>ตลาดสดกันทรารมย์</t>
  </si>
  <si>
    <t>ตลาดเทศบาลปรางค์กู่</t>
  </si>
  <si>
    <t>ร้านสุจินศรีสะเกษ</t>
  </si>
  <si>
    <t>ตลาดนัดเทศบาลศรีสะเกษ</t>
  </si>
  <si>
    <t>หัวไชเท้า</t>
  </si>
  <si>
    <t>ตลาดสดเทศบาลขุขันธ์</t>
  </si>
  <si>
    <t>ตลาดสดกันทรลักษ์</t>
  </si>
  <si>
    <t>หอมแดง</t>
  </si>
  <si>
    <t>NAF ขุขันธ์</t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</si>
  <si>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2 กลุ่ม ดังนี้</t>
    </r>
  </si>
  <si>
    <t>แครอท</t>
  </si>
  <si>
    <t>มะเขือลาย</t>
  </si>
  <si>
    <t>บวบ</t>
  </si>
  <si>
    <t>โรงครัวโรงพยาบาลไพรบึง</t>
  </si>
  <si>
    <t>โรงครัวโรงพยาบาลขุขันธ์</t>
  </si>
  <si>
    <t>ห้างสรรพสินค้าแม็คโครศรีสะเกษ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</si>
  <si>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 ผ่านร้อยละ 100  ดังนี้</t>
    </r>
  </si>
  <si>
    <t>ผักชีฝรั่ง</t>
  </si>
  <si>
    <t>โรงครัวโรงพยาบาลยางชุมน้อย</t>
  </si>
  <si>
    <t>ฟักทอง</t>
  </si>
  <si>
    <t>ร้านเกดแดงไก่สด</t>
  </si>
  <si>
    <t>บ้านโนนแดง อ.ขุนหาญ</t>
  </si>
  <si>
    <t>บ้านภูเงิน อ.กันทรลักษ์</t>
  </si>
  <si>
    <t xml:space="preserve">ผลการตรวจวิเคราะห์สารตกค้างยาฆ่าแมลง โดยใช้ชุดทดสอบเบื้องต้น (test kit) จังหวัดศรีสะเกษ </t>
  </si>
  <si>
    <t>บวบเหลี่ยม</t>
  </si>
  <si>
    <t>ปลูกเอง</t>
  </si>
  <si>
    <t>โรงครัว รพ.พยุห์</t>
  </si>
  <si>
    <t>ตลาดต้นมะเกลือ ศรีสะเกษ</t>
  </si>
  <si>
    <t>ขึ้นฉาย</t>
  </si>
  <si>
    <t>สำนอง  งามแสง</t>
  </si>
  <si>
    <t>มะระจีน</t>
  </si>
  <si>
    <t>ผักสลัด</t>
  </si>
  <si>
    <t>สะระแหน่</t>
  </si>
  <si>
    <t>นางสาวดิษฐกานต์  สีหบุตร</t>
  </si>
  <si>
    <t>มะม่วง</t>
  </si>
  <si>
    <t>มะนาว</t>
  </si>
  <si>
    <t>51 บ้านผึ้ง ต.หนองแค อ.ราษีไศล จ.ศรีสะเกษ</t>
  </si>
  <si>
    <t>โรงครัว รพ.ราษีไศล</t>
  </si>
  <si>
    <t>ตลาดเทศบาลเมืองคง อ.ราษีไศล จ.ศรีสะเกษ</t>
  </si>
  <si>
    <t>มะระ</t>
  </si>
  <si>
    <t>นานกิ้น</t>
  </si>
  <si>
    <t>ยายหมาย</t>
  </si>
  <si>
    <t>ร้านเจ้มุ้ย</t>
  </si>
  <si>
    <t>สาลี่</t>
  </si>
  <si>
    <t>ตลาดวารินเจริญศรี</t>
  </si>
  <si>
    <t>ฟักเขียว</t>
  </si>
  <si>
    <t>ถั่วงอก</t>
  </si>
  <si>
    <t>บวบหอม</t>
  </si>
  <si>
    <t>ตลาดอุทุมพรพิสัย จ.ศรีสะเกษ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</si>
  <si>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4 เมษายน 2565 </t>
    </r>
  </si>
  <si>
    <r>
      <t xml:space="preserve">วันที่ตรวจวิเคราะห์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5 เมษายน 2565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</si>
  <si>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8 ตัวอย่าง ผ่าน  8 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</si>
  <si>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8  ตัวอย่าง  ผ่าน 8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</si>
  <si>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ตลาดสีเขียวโรงพยาบาลราษีไศล อ.ราษีไศล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</si>
  <si>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2 ตัวอย่าง  ผ่าน 2 ตัวอย่าง   ผ่านร้อยละ 100  ดังนี้</t>
    </r>
  </si>
  <si>
    <t>ผลการตรวจวิเคราะห์สารปนเปื้อนในอาหาร  โดยใช้ชุดทดสอบเบื้องต้น (test kit)</t>
  </si>
  <si>
    <t xml:space="preserve">                    - ผ่าน     หมายถึง ไม่พบสารปนเปื้อน</t>
  </si>
  <si>
    <t xml:space="preserve">                    - ไม่ผ่าน  หมายถึง พบสารปนเปื้อน</t>
  </si>
  <si>
    <r>
      <t xml:space="preserve">     - </t>
    </r>
    <r>
      <rPr>
        <u/>
        <sz val="16"/>
        <color indexed="8"/>
        <rFont val="TH SarabunPSK"/>
        <family val="2"/>
      </rPr>
      <t>รหัสตัวอย่าง/1*</t>
    </r>
    <r>
      <rPr>
        <sz val="16"/>
        <color indexed="8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</si>
  <si>
    <r>
      <rPr>
        <b/>
        <u/>
        <sz val="16"/>
        <color indexed="8"/>
        <rFont val="TH SarabunIT๙"/>
        <family val="2"/>
      </rPr>
      <t>หมายเหตุ</t>
    </r>
    <r>
      <rPr>
        <sz val="16"/>
        <color indexed="8"/>
        <rFont val="TH SarabunIT๙"/>
        <family val="2"/>
      </rPr>
      <t xml:space="preserve">  - ตรวจวิเคราะห์สารปนเปื้อนในอาหาร โดยชุดทดสอบเบื่องต้น Test kit ได้แก่ ไฮโดรซัลไฟต์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</si>
  <si>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8 ตัวอย่าง  ผ่าน  8  ตัวอย่าง  ผ่านร้อยละ 100 ดังนี้</t>
    </r>
  </si>
  <si>
    <t>ผลตรวจผักตลาดเขียวโรงพยาบาล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</si>
  <si>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1 ตัวอย่าง  ผ่าน 1 ตัวอย่าง   ผ่านร้อยละ 100  ดังนี้</t>
    </r>
  </si>
  <si>
    <t xml:space="preserve"> ประจำเดือน เมษายน ประจำปีงบประมาณ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</si>
</sst>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color indexed="8"/>
      <name val="TH SarabunIT๙"/>
      <family val="2"/>
    </font>
    <font>
      <b/>
      <u/>
      <sz val="16"/>
      <color indexed="8"/>
      <name val="TH SarabunIT๙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6" fillId="0" borderId="0"/>
  </cellStyleXfs>
  <cellXfs count="5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/>
    <xf numFmtId="0" fontId="9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Border="1" applyAlignment="1"/>
    <xf numFmtId="0" fontId="5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Fill="1"/>
    <xf numFmtId="2" fontId="12" fillId="0" borderId="0" xfId="0" applyNumberFormat="1" applyFont="1"/>
    <xf numFmtId="0" fontId="9" fillId="2" borderId="1" xfId="0" applyFont="1" applyFill="1" applyBorder="1" applyAlignment="1">
      <alignment horizontal="center"/>
    </xf>
    <xf numFmtId="0" fontId="13" fillId="0" borderId="0" xfId="0" applyFont="1"/>
    <xf numFmtId="0" fontId="9" fillId="2" borderId="1" xfId="1" applyFont="1" applyFill="1" applyBorder="1" applyAlignment="1">
      <alignment horizontal="center"/>
    </xf>
    <xf numFmtId="0" fontId="9" fillId="2" borderId="1" xfId="0" quotePrefix="1" applyFont="1" applyFill="1" applyBorder="1" applyAlignment="1">
      <alignment horizontal="center"/>
    </xf>
    <xf numFmtId="0" fontId="11" fillId="0" borderId="2" xfId="0" quotePrefix="1" applyFont="1" applyFill="1" applyBorder="1" applyAlignment="1">
      <alignment horizontal="center"/>
    </xf>
    <xf numFmtId="1" fontId="11" fillId="2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0" fontId="9" fillId="2" borderId="1" xfId="0" applyFont="1" applyFill="1" applyBorder="1"/>
    <xf numFmtId="0" fontId="9" fillId="0" borderId="1" xfId="0" applyFont="1" applyBorder="1"/>
    <xf numFmtId="0" fontId="9" fillId="0" borderId="0" xfId="0" applyFont="1" applyBorder="1"/>
    <xf numFmtId="0" fontId="15" fillId="0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3" xfId="6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3" fillId="0" borderId="1" xfId="6" applyFont="1" applyFill="1" applyBorder="1" applyAlignment="1">
      <alignment horizontal="center" vertical="center"/>
    </xf>
    <xf numFmtId="0" fontId="10" fillId="0" borderId="0" xfId="0" applyFont="1" applyBorder="1" applyAlignment="1"/>
    <xf numFmtId="0" fontId="0" fillId="0" borderId="0" xfId="0" applyNumberFormat="1"/>
    <xf numFmtId="0" fontId="18" fillId="3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1" xfId="0" applyFont="1" applyFill="1" applyBorder="1"/>
    <xf numFmtId="0" fontId="19" fillId="0" borderId="0" xfId="2" applyFont="1" applyAlignment="1"/>
    <xf numFmtId="0" fontId="21" fillId="0" borderId="0" xfId="0" applyFont="1"/>
    <xf numFmtId="0" fontId="21" fillId="0" borderId="0" xfId="2" applyFont="1" applyAlignment="1">
      <alignment horizontal="left"/>
    </xf>
    <xf numFmtId="1" fontId="9" fillId="0" borderId="1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086350"/>
          <a:ext cx="41433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468629</xdr:colOff>
      <xdr:row>20</xdr:row>
      <xdr:rowOff>28575</xdr:rowOff>
    </xdr:from>
    <xdr:to>
      <xdr:col>8</xdr:col>
      <xdr:colOff>352425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78454" y="5495925"/>
          <a:ext cx="41890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266699</xdr:colOff>
      <xdr:row>25</xdr:row>
      <xdr:rowOff>120015</xdr:rowOff>
    </xdr:from>
    <xdr:to>
      <xdr:col>5</xdr:col>
      <xdr:colOff>638174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771524" y="6492240"/>
          <a:ext cx="4619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581024</xdr:colOff>
      <xdr:row>15</xdr:row>
      <xdr:rowOff>47625</xdr:rowOff>
    </xdr:from>
    <xdr:to>
      <xdr:col>8</xdr:col>
      <xdr:colOff>276224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90849" y="4610100"/>
          <a:ext cx="40005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191000"/>
          <a:ext cx="40576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4962525"/>
          <a:ext cx="4305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49529</xdr:colOff>
      <xdr:row>20</xdr:row>
      <xdr:rowOff>28575</xdr:rowOff>
    </xdr:from>
    <xdr:to>
      <xdr:col>7</xdr:col>
      <xdr:colOff>619125</xdr:colOff>
      <xdr:row>26</xdr:row>
      <xdr:rowOff>177165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35604" y="4962525"/>
          <a:ext cx="3874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266700</xdr:colOff>
      <xdr:row>25</xdr:row>
      <xdr:rowOff>120015</xdr:rowOff>
    </xdr:from>
    <xdr:to>
      <xdr:col>5</xdr:col>
      <xdr:colOff>400050</xdr:colOff>
      <xdr:row>29</xdr:row>
      <xdr:rowOff>91440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71525" y="5958840"/>
          <a:ext cx="4657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161924</xdr:colOff>
      <xdr:row>15</xdr:row>
      <xdr:rowOff>47625</xdr:rowOff>
    </xdr:from>
    <xdr:to>
      <xdr:col>7</xdr:col>
      <xdr:colOff>542924</xdr:colOff>
      <xdr:row>21</xdr:row>
      <xdr:rowOff>104775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3047999" y="4076700"/>
          <a:ext cx="36861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238124" y="4067175"/>
          <a:ext cx="42195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4962525"/>
          <a:ext cx="43053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5172075"/>
          <a:ext cx="4389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266700</xdr:colOff>
      <xdr:row>27</xdr:row>
      <xdr:rowOff>120015</xdr:rowOff>
    </xdr:from>
    <xdr:to>
      <xdr:col>5</xdr:col>
      <xdr:colOff>400050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771525" y="5958840"/>
          <a:ext cx="46577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286250"/>
          <a:ext cx="4200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067175"/>
          <a:ext cx="421957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72075"/>
          <a:ext cx="40576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5172075"/>
          <a:ext cx="4389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286250"/>
          <a:ext cx="4200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76725"/>
          <a:ext cx="39719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49529</xdr:colOff>
      <xdr:row>22</xdr:row>
      <xdr:rowOff>28575</xdr:rowOff>
    </xdr:from>
    <xdr:to>
      <xdr:col>7</xdr:col>
      <xdr:colOff>619125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07029" y="5162550"/>
          <a:ext cx="3760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161924</xdr:colOff>
      <xdr:row>17</xdr:row>
      <xdr:rowOff>47625</xdr:rowOff>
    </xdr:from>
    <xdr:to>
      <xdr:col>7</xdr:col>
      <xdr:colOff>542924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19424" y="4276725"/>
          <a:ext cx="3571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25</xdr:row>
      <xdr:rowOff>28575</xdr:rowOff>
    </xdr:from>
    <xdr:to>
      <xdr:col>4</xdr:col>
      <xdr:colOff>761999</xdr:colOff>
      <xdr:row>32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25</xdr:row>
      <xdr:rowOff>28575</xdr:rowOff>
    </xdr:from>
    <xdr:to>
      <xdr:col>8</xdr:col>
      <xdr:colOff>161925</xdr:colOff>
      <xdr:row>31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78454" y="4962525"/>
          <a:ext cx="40081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30</xdr:row>
      <xdr:rowOff>120015</xdr:rowOff>
    </xdr:from>
    <xdr:to>
      <xdr:col>5</xdr:col>
      <xdr:colOff>571500</xdr:colOff>
      <xdr:row>34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390524</xdr:colOff>
      <xdr:row>20</xdr:row>
      <xdr:rowOff>47625</xdr:rowOff>
    </xdr:from>
    <xdr:to>
      <xdr:col>8</xdr:col>
      <xdr:colOff>85724</xdr:colOff>
      <xdr:row>26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90849" y="4076700"/>
          <a:ext cx="38195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20</xdr:row>
      <xdr:rowOff>38100</xdr:rowOff>
    </xdr:from>
    <xdr:to>
      <xdr:col>4</xdr:col>
      <xdr:colOff>809624</xdr:colOff>
      <xdr:row>26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20</xdr:row>
      <xdr:rowOff>28575</xdr:rowOff>
    </xdr:from>
    <xdr:to>
      <xdr:col>8</xdr:col>
      <xdr:colOff>209550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15</xdr:row>
      <xdr:rowOff>47625</xdr:rowOff>
    </xdr:from>
    <xdr:to>
      <xdr:col>8</xdr:col>
      <xdr:colOff>133349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27</xdr:row>
      <xdr:rowOff>28575</xdr:rowOff>
    </xdr:from>
    <xdr:to>
      <xdr:col>4</xdr:col>
      <xdr:colOff>761999</xdr:colOff>
      <xdr:row>34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554354</xdr:colOff>
      <xdr:row>27</xdr:row>
      <xdr:rowOff>28575</xdr:rowOff>
    </xdr:from>
    <xdr:to>
      <xdr:col>7</xdr:col>
      <xdr:colOff>352425</xdr:colOff>
      <xdr:row>33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35604" y="5153025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32</xdr:row>
      <xdr:rowOff>120015</xdr:rowOff>
    </xdr:from>
    <xdr:to>
      <xdr:col>5</xdr:col>
      <xdr:colOff>571500</xdr:colOff>
      <xdr:row>36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666749</xdr:colOff>
      <xdr:row>22</xdr:row>
      <xdr:rowOff>47625</xdr:rowOff>
    </xdr:from>
    <xdr:to>
      <xdr:col>7</xdr:col>
      <xdr:colOff>276224</xdr:colOff>
      <xdr:row>28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47999" y="4267200"/>
          <a:ext cx="33242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22</xdr:row>
      <xdr:rowOff>38100</xdr:rowOff>
    </xdr:from>
    <xdr:to>
      <xdr:col>4</xdr:col>
      <xdr:colOff>809624</xdr:colOff>
      <xdr:row>28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135254</xdr:colOff>
      <xdr:row>20</xdr:row>
      <xdr:rowOff>28575</xdr:rowOff>
    </xdr:from>
    <xdr:to>
      <xdr:col>8</xdr:col>
      <xdr:colOff>19050</xdr:colOff>
      <xdr:row>26</xdr:row>
      <xdr:rowOff>177165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3040379" y="4962525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25</xdr:row>
      <xdr:rowOff>120015</xdr:rowOff>
    </xdr:from>
    <xdr:to>
      <xdr:col>5</xdr:col>
      <xdr:colOff>400050</xdr:colOff>
      <xdr:row>29</xdr:row>
      <xdr:rowOff>91440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800100" y="5958840"/>
          <a:ext cx="46958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247649</xdr:colOff>
      <xdr:row>15</xdr:row>
      <xdr:rowOff>47625</xdr:rowOff>
    </xdr:from>
    <xdr:to>
      <xdr:col>7</xdr:col>
      <xdr:colOff>466724</xdr:colOff>
      <xdr:row>21</xdr:row>
      <xdr:rowOff>104775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3152774" y="4076700"/>
          <a:ext cx="36671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742951</xdr:colOff>
      <xdr:row>22</xdr:row>
      <xdr:rowOff>95250</xdr:rowOff>
    </xdr:from>
    <xdr:to>
      <xdr:col>4</xdr:col>
      <xdr:colOff>742952</xdr:colOff>
      <xdr:row>23</xdr:row>
      <xdr:rowOff>175259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22</xdr:row>
      <xdr:rowOff>28575</xdr:rowOff>
    </xdr:from>
    <xdr:to>
      <xdr:col>8</xdr:col>
      <xdr:colOff>428625</xdr:colOff>
      <xdr:row>28</xdr:row>
      <xdr:rowOff>177165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2897504" y="5105400"/>
          <a:ext cx="44272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657224</xdr:colOff>
      <xdr:row>17</xdr:row>
      <xdr:rowOff>47625</xdr:rowOff>
    </xdr:from>
    <xdr:to>
      <xdr:col>8</xdr:col>
      <xdr:colOff>352424</xdr:colOff>
      <xdr:row>23</xdr:row>
      <xdr:rowOff>104775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3009899" y="4219575"/>
          <a:ext cx="42386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554354</xdr:colOff>
      <xdr:row>20</xdr:row>
      <xdr:rowOff>28575</xdr:rowOff>
    </xdr:from>
    <xdr:to>
      <xdr:col>7</xdr:col>
      <xdr:colOff>304800</xdr:colOff>
      <xdr:row>26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97504" y="4962525"/>
          <a:ext cx="3760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666749</xdr:colOff>
      <xdr:row>15</xdr:row>
      <xdr:rowOff>47625</xdr:rowOff>
    </xdr:from>
    <xdr:to>
      <xdr:col>7</xdr:col>
      <xdr:colOff>228599</xdr:colOff>
      <xdr:row>21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09899" y="4076700"/>
          <a:ext cx="35718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20</xdr:row>
      <xdr:rowOff>28575</xdr:rowOff>
    </xdr:from>
    <xdr:to>
      <xdr:col>4</xdr:col>
      <xdr:colOff>761999</xdr:colOff>
      <xdr:row>27</xdr:row>
      <xdr:rowOff>5715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4774" y="6246495"/>
          <a:ext cx="4459605" cy="120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773429</xdr:colOff>
      <xdr:row>20</xdr:row>
      <xdr:rowOff>28575</xdr:rowOff>
    </xdr:from>
    <xdr:to>
      <xdr:col>7</xdr:col>
      <xdr:colOff>542925</xdr:colOff>
      <xdr:row>26</xdr:row>
      <xdr:rowOff>177165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2945129" y="6246495"/>
          <a:ext cx="5347336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25</xdr:row>
      <xdr:rowOff>120015</xdr:rowOff>
    </xdr:from>
    <xdr:to>
      <xdr:col>5</xdr:col>
      <xdr:colOff>571500</xdr:colOff>
      <xdr:row>29</xdr:row>
      <xdr:rowOff>91440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600075" y="7214235"/>
          <a:ext cx="6356985" cy="6724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85724</xdr:colOff>
      <xdr:row>15</xdr:row>
      <xdr:rowOff>47625</xdr:rowOff>
    </xdr:from>
    <xdr:to>
      <xdr:col>7</xdr:col>
      <xdr:colOff>466724</xdr:colOff>
      <xdr:row>21</xdr:row>
      <xdr:rowOff>104775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3057524" y="5389245"/>
          <a:ext cx="5158740" cy="1108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15</xdr:row>
      <xdr:rowOff>38100</xdr:rowOff>
    </xdr:from>
    <xdr:to>
      <xdr:col>4</xdr:col>
      <xdr:colOff>809624</xdr:colOff>
      <xdr:row>21</xdr:row>
      <xdr:rowOff>161925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238124" y="5379720"/>
          <a:ext cx="4373880" cy="1175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773429</xdr:colOff>
      <xdr:row>22</xdr:row>
      <xdr:rowOff>28575</xdr:rowOff>
    </xdr:from>
    <xdr:to>
      <xdr:col>7</xdr:col>
      <xdr:colOff>542925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45129" y="4962525"/>
          <a:ext cx="37509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85724</xdr:colOff>
      <xdr:row>17</xdr:row>
      <xdr:rowOff>47625</xdr:rowOff>
    </xdr:from>
    <xdr:to>
      <xdr:col>7</xdr:col>
      <xdr:colOff>466724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57524" y="4076700"/>
          <a:ext cx="35623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380999</xdr:colOff>
      <xdr:row>19</xdr:row>
      <xdr:rowOff>28575</xdr:rowOff>
    </xdr:from>
    <xdr:to>
      <xdr:col>4</xdr:col>
      <xdr:colOff>1038224</xdr:colOff>
      <xdr:row>26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80999" y="4962525"/>
          <a:ext cx="41814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19</xdr:row>
      <xdr:rowOff>28575</xdr:rowOff>
    </xdr:from>
    <xdr:to>
      <xdr:col>8</xdr:col>
      <xdr:colOff>209550</xdr:colOff>
      <xdr:row>25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381000</xdr:colOff>
      <xdr:row>24</xdr:row>
      <xdr:rowOff>120015</xdr:rowOff>
    </xdr:from>
    <xdr:to>
      <xdr:col>5</xdr:col>
      <xdr:colOff>476251</xdr:colOff>
      <xdr:row>28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866775" y="5958840"/>
          <a:ext cx="50768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14</xdr:row>
      <xdr:rowOff>47625</xdr:rowOff>
    </xdr:from>
    <xdr:to>
      <xdr:col>8</xdr:col>
      <xdr:colOff>133349</xdr:colOff>
      <xdr:row>20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1</xdr:col>
      <xdr:colOff>28574</xdr:colOff>
      <xdr:row>14</xdr:row>
      <xdr:rowOff>38100</xdr:rowOff>
    </xdr:from>
    <xdr:to>
      <xdr:col>4</xdr:col>
      <xdr:colOff>1085849</xdr:colOff>
      <xdr:row>20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514349" y="4067175"/>
          <a:ext cx="40957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681989</xdr:colOff>
      <xdr:row>10</xdr:row>
      <xdr:rowOff>268605</xdr:rowOff>
    </xdr:from>
    <xdr:to>
      <xdr:col>8</xdr:col>
      <xdr:colOff>377189</xdr:colOff>
      <xdr:row>17</xdr:row>
      <xdr:rowOff>13335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3509009" y="3286125"/>
          <a:ext cx="4434840" cy="1108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312420</xdr:colOff>
      <xdr:row>16</xdr:row>
      <xdr:rowOff>13335</xdr:rowOff>
    </xdr:from>
    <xdr:to>
      <xdr:col>4</xdr:col>
      <xdr:colOff>969645</xdr:colOff>
      <xdr:row>22</xdr:row>
      <xdr:rowOff>165735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2420" y="4219575"/>
          <a:ext cx="4177665" cy="1203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531494</xdr:colOff>
      <xdr:row>15</xdr:row>
      <xdr:rowOff>173355</xdr:rowOff>
    </xdr:from>
    <xdr:to>
      <xdr:col>8</xdr:col>
      <xdr:colOff>415290</xdr:colOff>
      <xdr:row>22</xdr:row>
      <xdr:rowOff>146685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3358514" y="4204335"/>
          <a:ext cx="4623436" cy="1200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381000</xdr:colOff>
      <xdr:row>21</xdr:row>
      <xdr:rowOff>120015</xdr:rowOff>
    </xdr:from>
    <xdr:to>
      <xdr:col>5</xdr:col>
      <xdr:colOff>476251</xdr:colOff>
      <xdr:row>25</xdr:row>
      <xdr:rowOff>91440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868680" y="6276975"/>
          <a:ext cx="5071111" cy="6724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462915</xdr:colOff>
      <xdr:row>10</xdr:row>
      <xdr:rowOff>266700</xdr:rowOff>
    </xdr:from>
    <xdr:to>
      <xdr:col>4</xdr:col>
      <xdr:colOff>106681</xdr:colOff>
      <xdr:row>17</xdr:row>
      <xdr:rowOff>78105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462915" y="3284220"/>
          <a:ext cx="3164206" cy="1175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22</xdr:row>
      <xdr:rowOff>28575</xdr:rowOff>
    </xdr:from>
    <xdr:to>
      <xdr:col>8</xdr:col>
      <xdr:colOff>371475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11779" y="5114925"/>
          <a:ext cx="4217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790575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590550" y="6111240"/>
          <a:ext cx="46672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600074</xdr:colOff>
      <xdr:row>17</xdr:row>
      <xdr:rowOff>28575</xdr:rowOff>
    </xdr:from>
    <xdr:to>
      <xdr:col>8</xdr:col>
      <xdr:colOff>295274</xdr:colOff>
      <xdr:row>23</xdr:row>
      <xdr:rowOff>85725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24174" y="4210050"/>
          <a:ext cx="402907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38100</xdr:rowOff>
    </xdr:from>
    <xdr:to>
      <xdr:col>8</xdr:col>
      <xdr:colOff>133349</xdr:colOff>
      <xdr:row>23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76574" y="4295775"/>
          <a:ext cx="38100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25</xdr:row>
      <xdr:rowOff>28575</xdr:rowOff>
    </xdr:from>
    <xdr:to>
      <xdr:col>4</xdr:col>
      <xdr:colOff>761999</xdr:colOff>
      <xdr:row>32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78104</xdr:colOff>
      <xdr:row>25</xdr:row>
      <xdr:rowOff>28575</xdr:rowOff>
    </xdr:from>
    <xdr:to>
      <xdr:col>7</xdr:col>
      <xdr:colOff>647700</xdr:colOff>
      <xdr:row>31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792729" y="4962525"/>
          <a:ext cx="37890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30</xdr:row>
      <xdr:rowOff>120015</xdr:rowOff>
    </xdr:from>
    <xdr:to>
      <xdr:col>5</xdr:col>
      <xdr:colOff>571500</xdr:colOff>
      <xdr:row>34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190499</xdr:colOff>
      <xdr:row>20</xdr:row>
      <xdr:rowOff>38100</xdr:rowOff>
    </xdr:from>
    <xdr:to>
      <xdr:col>7</xdr:col>
      <xdr:colOff>571499</xdr:colOff>
      <xdr:row>26</xdr:row>
      <xdr:rowOff>95250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2905124" y="4067175"/>
          <a:ext cx="360045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20</xdr:row>
      <xdr:rowOff>38100</xdr:rowOff>
    </xdr:from>
    <xdr:to>
      <xdr:col>4</xdr:col>
      <xdr:colOff>809624</xdr:colOff>
      <xdr:row>26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22</xdr:row>
      <xdr:rowOff>28575</xdr:rowOff>
    </xdr:from>
    <xdr:to>
      <xdr:col>4</xdr:col>
      <xdr:colOff>761999</xdr:colOff>
      <xdr:row>29</xdr:row>
      <xdr:rowOff>5715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04774" y="5162550"/>
          <a:ext cx="40100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22</xdr:row>
      <xdr:rowOff>28575</xdr:rowOff>
    </xdr:from>
    <xdr:to>
      <xdr:col>8</xdr:col>
      <xdr:colOff>209550</xdr:colOff>
      <xdr:row>28</xdr:row>
      <xdr:rowOff>177165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983229" y="5162550"/>
          <a:ext cx="39700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104775</xdr:colOff>
      <xdr:row>27</xdr:row>
      <xdr:rowOff>120015</xdr:rowOff>
    </xdr:from>
    <xdr:to>
      <xdr:col>5</xdr:col>
      <xdr:colOff>571500</xdr:colOff>
      <xdr:row>31</xdr:row>
      <xdr:rowOff>91440</xdr:rowOff>
    </xdr:to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619125" y="6158865"/>
          <a:ext cx="46005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438149</xdr:colOff>
      <xdr:row>17</xdr:row>
      <xdr:rowOff>47625</xdr:rowOff>
    </xdr:from>
    <xdr:to>
      <xdr:col>8</xdr:col>
      <xdr:colOff>133349</xdr:colOff>
      <xdr:row>23</xdr:row>
      <xdr:rowOff>104775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3095624" y="4276725"/>
          <a:ext cx="37814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	        นักวิชาการสาธารณสุข</a:t>
          </a:r>
        </a:p>
      </xdr:txBody>
    </xdr:sp>
    <xdr:clientData/>
  </xdr:twoCellAnchor>
  <xdr:twoCellAnchor>
    <xdr:from>
      <xdr:col>0</xdr:col>
      <xdr:colOff>238124</xdr:colOff>
      <xdr:row>17</xdr:row>
      <xdr:rowOff>38100</xdr:rowOff>
    </xdr:from>
    <xdr:to>
      <xdr:col>4</xdr:col>
      <xdr:colOff>809624</xdr:colOff>
      <xdr:row>23</xdr:row>
      <xdr:rowOff>161925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238124" y="4267200"/>
          <a:ext cx="392430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(นางสาวอัญชสา</a:t>
          </a:r>
          <a:r>
            <a:rPr lang="th-TH" sz="16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นักวิชาการสาธารณสุข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8"/>
  <sheetViews>
    <sheetView tabSelected="1" zoomScaleSheetLayoutView="79" workbookViewId="0">
      <selection activeCell="K6" sqref="K6"/>
    </sheetView>
  </sheetViews>
  <sheetFormatPr defaultColWidth="9" defaultRowHeight="17"/>
  <cols>
    <col min="1" max="1" width="6.36328125" style="13" customWidth="1"/>
    <col min="2" max="2" width="14" style="13" customWidth="1"/>
    <col min="3" max="3" width="15.453125" style="14" customWidth="1"/>
    <col min="4" max="6" width="14.36328125" style="14" customWidth="1"/>
    <col min="7" max="7" width="11.08984375" style="13" customWidth="1"/>
    <col min="8" max="8" width="10.36328125" style="13" customWidth="1"/>
    <col min="9" max="16384" width="9" style="13"/>
  </cols>
  <sheetData>
    <row r="1" spans="1:9" s="22" customFormat="1" ht="27">
      <c r="A1" s="48" t="s">
        <v>125</v>
      </c>
      <c r="B1" s="48"/>
      <c r="C1" s="48"/>
      <c r="D1" s="48"/>
      <c r="E1" s="48"/>
      <c r="F1" s="48"/>
      <c r="G1" s="48"/>
      <c r="H1" s="48"/>
    </row>
    <row r="2" spans="1:9" s="22" customFormat="1" ht="27">
      <c r="A2" s="48" t="s">
        <v>165</v>
      </c>
      <c r="B2" s="48"/>
      <c r="C2" s="48"/>
      <c r="D2" s="48"/>
      <c r="E2" s="48"/>
      <c r="F2" s="48"/>
      <c r="G2" s="48"/>
      <c r="H2" s="48"/>
    </row>
    <row r="3" spans="1:9" s="22" customFormat="1" ht="24">
      <c r="A3" s="51" t="s">
        <v>0</v>
      </c>
      <c r="B3" s="51" t="s">
        <v>51</v>
      </c>
      <c r="C3" s="55" t="s">
        <v>53</v>
      </c>
      <c r="D3" s="56"/>
      <c r="E3" s="55" t="s">
        <v>163</v>
      </c>
      <c r="F3" s="56"/>
      <c r="G3" s="40"/>
      <c r="H3" s="53" t="s">
        <v>1</v>
      </c>
    </row>
    <row r="4" spans="1:9" s="22" customFormat="1" ht="24">
      <c r="A4" s="52"/>
      <c r="B4" s="52"/>
      <c r="C4" s="23" t="s">
        <v>2</v>
      </c>
      <c r="D4" s="23" t="s">
        <v>3</v>
      </c>
      <c r="E4" s="23" t="s">
        <v>2</v>
      </c>
      <c r="F4" s="23" t="s">
        <v>3</v>
      </c>
      <c r="G4" s="24" t="s">
        <v>4</v>
      </c>
      <c r="H4" s="54"/>
    </row>
    <row r="5" spans="1:9" s="22" customFormat="1" ht="24">
      <c r="A5" s="10">
        <v>1</v>
      </c>
      <c r="B5" s="10" t="s">
        <v>52</v>
      </c>
      <c r="C5" s="25" t="s">
        <v>54</v>
      </c>
      <c r="D5" s="25" t="s">
        <v>54</v>
      </c>
      <c r="E5" s="25" t="s">
        <v>54</v>
      </c>
      <c r="F5" s="25" t="s">
        <v>54</v>
      </c>
      <c r="G5" s="25" t="s">
        <v>54</v>
      </c>
      <c r="H5" s="16"/>
      <c r="I5" s="38"/>
    </row>
    <row r="6" spans="1:9" s="22" customFormat="1" ht="24">
      <c r="A6" s="10">
        <v>2</v>
      </c>
      <c r="B6" s="10" t="s">
        <v>61</v>
      </c>
      <c r="C6" s="25" t="s">
        <v>54</v>
      </c>
      <c r="D6" s="25" t="s">
        <v>54</v>
      </c>
      <c r="E6" s="25" t="s">
        <v>54</v>
      </c>
      <c r="F6" s="25" t="s">
        <v>54</v>
      </c>
      <c r="G6" s="25" t="s">
        <v>54</v>
      </c>
      <c r="H6" s="16"/>
      <c r="I6" s="38"/>
    </row>
    <row r="7" spans="1:9" s="22" customFormat="1" ht="24">
      <c r="A7" s="10">
        <v>3</v>
      </c>
      <c r="B7" s="10" t="s">
        <v>55</v>
      </c>
      <c r="C7" s="20">
        <v>3</v>
      </c>
      <c r="D7" s="20">
        <v>3</v>
      </c>
      <c r="E7" s="25" t="s">
        <v>54</v>
      </c>
      <c r="F7" s="25" t="s">
        <v>54</v>
      </c>
      <c r="G7" s="25">
        <f t="shared" ref="G7:G20" si="0">D7*100/C7</f>
        <v>100</v>
      </c>
      <c r="H7" s="16"/>
      <c r="I7" s="38"/>
    </row>
    <row r="8" spans="1:9" s="22" customFormat="1" ht="24">
      <c r="A8" s="10">
        <v>4</v>
      </c>
      <c r="B8" s="11" t="s">
        <v>5</v>
      </c>
      <c r="C8" s="11">
        <v>3</v>
      </c>
      <c r="D8" s="11">
        <v>3</v>
      </c>
      <c r="E8" s="25" t="s">
        <v>54</v>
      </c>
      <c r="F8" s="25" t="s">
        <v>54</v>
      </c>
      <c r="G8" s="25">
        <f t="shared" si="0"/>
        <v>100</v>
      </c>
      <c r="H8" s="16"/>
      <c r="I8" s="38"/>
    </row>
    <row r="9" spans="1:9" s="22" customFormat="1" ht="24">
      <c r="A9" s="10">
        <v>5</v>
      </c>
      <c r="B9" s="11" t="s">
        <v>6</v>
      </c>
      <c r="C9" s="11">
        <v>3</v>
      </c>
      <c r="D9" s="11">
        <v>3</v>
      </c>
      <c r="E9" s="25" t="s">
        <v>54</v>
      </c>
      <c r="F9" s="25" t="s">
        <v>54</v>
      </c>
      <c r="G9" s="25">
        <f t="shared" si="0"/>
        <v>100</v>
      </c>
      <c r="H9" s="12"/>
      <c r="I9" s="38"/>
    </row>
    <row r="10" spans="1:9" s="22" customFormat="1" ht="24">
      <c r="A10" s="10">
        <v>6</v>
      </c>
      <c r="B10" s="11" t="s">
        <v>83</v>
      </c>
      <c r="C10" s="11">
        <v>3</v>
      </c>
      <c r="D10" s="11">
        <v>3</v>
      </c>
      <c r="E10" s="25" t="s">
        <v>54</v>
      </c>
      <c r="F10" s="25" t="s">
        <v>54</v>
      </c>
      <c r="G10" s="25">
        <f t="shared" si="0"/>
        <v>100</v>
      </c>
      <c r="H10" s="12"/>
      <c r="I10" s="38"/>
    </row>
    <row r="11" spans="1:9" s="22" customFormat="1" ht="24">
      <c r="A11" s="10">
        <v>7</v>
      </c>
      <c r="B11" s="11" t="s">
        <v>7</v>
      </c>
      <c r="C11" s="11">
        <v>3</v>
      </c>
      <c r="D11" s="11">
        <v>3</v>
      </c>
      <c r="E11" s="25" t="s">
        <v>54</v>
      </c>
      <c r="F11" s="25" t="s">
        <v>54</v>
      </c>
      <c r="G11" s="25">
        <f t="shared" si="0"/>
        <v>100</v>
      </c>
      <c r="H11" s="16"/>
      <c r="I11" s="38"/>
    </row>
    <row r="12" spans="1:9" s="22" customFormat="1" ht="24">
      <c r="A12" s="10">
        <v>8</v>
      </c>
      <c r="B12" s="11" t="s">
        <v>70</v>
      </c>
      <c r="C12" s="11">
        <v>3</v>
      </c>
      <c r="D12" s="11">
        <v>3</v>
      </c>
      <c r="E12" s="25" t="s">
        <v>54</v>
      </c>
      <c r="F12" s="25" t="s">
        <v>54</v>
      </c>
      <c r="G12" s="25">
        <f t="shared" si="0"/>
        <v>100</v>
      </c>
      <c r="H12" s="16"/>
      <c r="I12" s="38"/>
    </row>
    <row r="13" spans="1:9" s="22" customFormat="1" ht="24">
      <c r="A13" s="10">
        <v>9</v>
      </c>
      <c r="B13" s="11" t="s">
        <v>8</v>
      </c>
      <c r="C13" s="11">
        <v>3</v>
      </c>
      <c r="D13" s="11">
        <v>3</v>
      </c>
      <c r="E13" s="25" t="s">
        <v>54</v>
      </c>
      <c r="F13" s="25" t="s">
        <v>54</v>
      </c>
      <c r="G13" s="25">
        <f t="shared" si="0"/>
        <v>100</v>
      </c>
      <c r="H13" s="16"/>
      <c r="I13" s="38"/>
    </row>
    <row r="14" spans="1:9" s="22" customFormat="1" ht="24">
      <c r="A14" s="10">
        <v>10</v>
      </c>
      <c r="B14" s="11" t="s">
        <v>75</v>
      </c>
      <c r="C14" s="11">
        <v>3</v>
      </c>
      <c r="D14" s="11">
        <v>3</v>
      </c>
      <c r="E14" s="47">
        <v>5</v>
      </c>
      <c r="F14" s="47">
        <v>5</v>
      </c>
      <c r="G14" s="25">
        <f t="shared" si="0"/>
        <v>100</v>
      </c>
      <c r="H14" s="16"/>
      <c r="I14" s="38"/>
    </row>
    <row r="15" spans="1:9" s="22" customFormat="1" ht="24">
      <c r="A15" s="10">
        <v>11</v>
      </c>
      <c r="B15" s="11" t="s">
        <v>9</v>
      </c>
      <c r="C15" s="11">
        <v>8</v>
      </c>
      <c r="D15" s="11">
        <v>8</v>
      </c>
      <c r="E15" s="25" t="s">
        <v>54</v>
      </c>
      <c r="F15" s="25" t="s">
        <v>54</v>
      </c>
      <c r="G15" s="25">
        <f t="shared" si="0"/>
        <v>100</v>
      </c>
      <c r="H15" s="16"/>
      <c r="I15" s="38"/>
    </row>
    <row r="16" spans="1:9" s="22" customFormat="1" ht="24">
      <c r="A16" s="10">
        <v>12</v>
      </c>
      <c r="B16" s="11" t="s">
        <v>71</v>
      </c>
      <c r="C16" s="11">
        <v>3</v>
      </c>
      <c r="D16" s="11">
        <v>3</v>
      </c>
      <c r="E16" s="25" t="s">
        <v>54</v>
      </c>
      <c r="F16" s="25" t="s">
        <v>54</v>
      </c>
      <c r="G16" s="25">
        <f t="shared" si="0"/>
        <v>100</v>
      </c>
      <c r="H16" s="16"/>
      <c r="I16" s="38"/>
    </row>
    <row r="17" spans="1:9" s="22" customFormat="1" ht="24">
      <c r="A17" s="10">
        <v>13</v>
      </c>
      <c r="B17" s="11" t="s">
        <v>10</v>
      </c>
      <c r="C17" s="11">
        <v>8</v>
      </c>
      <c r="D17" s="11">
        <v>8</v>
      </c>
      <c r="E17" s="25" t="s">
        <v>54</v>
      </c>
      <c r="F17" s="25" t="s">
        <v>54</v>
      </c>
      <c r="G17" s="25">
        <f t="shared" si="0"/>
        <v>100</v>
      </c>
      <c r="H17" s="16"/>
      <c r="I17" s="38"/>
    </row>
    <row r="18" spans="1:9" s="22" customFormat="1" ht="24">
      <c r="A18" s="10">
        <v>14</v>
      </c>
      <c r="B18" s="11" t="s">
        <v>11</v>
      </c>
      <c r="C18" s="11">
        <v>3</v>
      </c>
      <c r="D18" s="11">
        <v>3</v>
      </c>
      <c r="E18" s="25" t="s">
        <v>54</v>
      </c>
      <c r="F18" s="25" t="s">
        <v>54</v>
      </c>
      <c r="G18" s="25">
        <f t="shared" si="0"/>
        <v>100</v>
      </c>
      <c r="H18" s="16"/>
      <c r="I18" s="38"/>
    </row>
    <row r="19" spans="1:9" s="22" customFormat="1" ht="24">
      <c r="A19" s="10">
        <v>15</v>
      </c>
      <c r="B19" s="11" t="s">
        <v>12</v>
      </c>
      <c r="C19" s="11">
        <v>3</v>
      </c>
      <c r="D19" s="11">
        <v>3</v>
      </c>
      <c r="E19" s="25" t="s">
        <v>54</v>
      </c>
      <c r="F19" s="25" t="s">
        <v>54</v>
      </c>
      <c r="G19" s="25">
        <f t="shared" si="0"/>
        <v>100</v>
      </c>
      <c r="H19" s="16"/>
      <c r="I19" s="38"/>
    </row>
    <row r="20" spans="1:9" s="22" customFormat="1" ht="24">
      <c r="A20" s="10">
        <v>16</v>
      </c>
      <c r="B20" s="11" t="s">
        <v>13</v>
      </c>
      <c r="C20" s="11">
        <v>3</v>
      </c>
      <c r="D20" s="11">
        <v>3</v>
      </c>
      <c r="E20" s="25" t="s">
        <v>54</v>
      </c>
      <c r="F20" s="25" t="s">
        <v>54</v>
      </c>
      <c r="G20" s="25">
        <f t="shared" si="0"/>
        <v>100</v>
      </c>
      <c r="H20" s="16"/>
      <c r="I20" s="38"/>
    </row>
    <row r="21" spans="1:9" s="22" customFormat="1" ht="24">
      <c r="A21" s="10">
        <v>17</v>
      </c>
      <c r="B21" s="11" t="s">
        <v>14</v>
      </c>
      <c r="C21" s="11" t="s">
        <v>54</v>
      </c>
      <c r="D21" s="11" t="s">
        <v>54</v>
      </c>
      <c r="E21" s="11" t="s">
        <v>54</v>
      </c>
      <c r="F21" s="11" t="s">
        <v>54</v>
      </c>
      <c r="G21" s="11" t="s">
        <v>54</v>
      </c>
      <c r="H21" s="16"/>
      <c r="I21" s="38"/>
    </row>
    <row r="22" spans="1:9" s="22" customFormat="1" ht="24">
      <c r="A22" s="10">
        <v>18</v>
      </c>
      <c r="B22" s="11" t="s">
        <v>72</v>
      </c>
      <c r="C22" s="11" t="s">
        <v>54</v>
      </c>
      <c r="D22" s="11" t="s">
        <v>54</v>
      </c>
      <c r="E22" s="25" t="s">
        <v>54</v>
      </c>
      <c r="F22" s="25" t="s">
        <v>54</v>
      </c>
      <c r="G22" s="11" t="s">
        <v>54</v>
      </c>
      <c r="H22" s="16"/>
      <c r="I22" s="38"/>
    </row>
    <row r="23" spans="1:9" s="22" customFormat="1" ht="24">
      <c r="A23" s="10">
        <v>19</v>
      </c>
      <c r="B23" s="11" t="s">
        <v>15</v>
      </c>
      <c r="C23" s="11">
        <v>3</v>
      </c>
      <c r="D23" s="11">
        <v>3</v>
      </c>
      <c r="E23" s="25" t="s">
        <v>54</v>
      </c>
      <c r="F23" s="25" t="s">
        <v>54</v>
      </c>
      <c r="G23" s="25">
        <f>D23*100/C23</f>
        <v>100</v>
      </c>
      <c r="H23" s="16"/>
      <c r="I23" s="38"/>
    </row>
    <row r="24" spans="1:9" s="22" customFormat="1" ht="24">
      <c r="A24" s="10">
        <v>20</v>
      </c>
      <c r="B24" s="11" t="s">
        <v>16</v>
      </c>
      <c r="C24" s="11">
        <v>8</v>
      </c>
      <c r="D24" s="11">
        <v>8</v>
      </c>
      <c r="E24" s="25" t="s">
        <v>54</v>
      </c>
      <c r="F24" s="25" t="s">
        <v>54</v>
      </c>
      <c r="G24" s="25">
        <f>D24*100/C24</f>
        <v>100</v>
      </c>
      <c r="H24" s="26"/>
      <c r="I24" s="38"/>
    </row>
    <row r="25" spans="1:9" s="22" customFormat="1" ht="24">
      <c r="A25" s="10">
        <v>21</v>
      </c>
      <c r="B25" s="11" t="s">
        <v>17</v>
      </c>
      <c r="C25" s="11">
        <v>3</v>
      </c>
      <c r="D25" s="11">
        <v>3</v>
      </c>
      <c r="E25" s="25" t="s">
        <v>54</v>
      </c>
      <c r="F25" s="25" t="s">
        <v>54</v>
      </c>
      <c r="G25" s="25">
        <f>D25*100/C25</f>
        <v>100</v>
      </c>
      <c r="H25" s="27"/>
      <c r="I25" s="38"/>
    </row>
    <row r="26" spans="1:9" s="22" customFormat="1" ht="24">
      <c r="A26" s="10">
        <v>22</v>
      </c>
      <c r="B26" s="11" t="s">
        <v>69</v>
      </c>
      <c r="C26" s="11">
        <v>5</v>
      </c>
      <c r="D26" s="11">
        <v>5</v>
      </c>
      <c r="E26" s="25" t="s">
        <v>54</v>
      </c>
      <c r="F26" s="25" t="s">
        <v>54</v>
      </c>
      <c r="G26" s="25">
        <f>D26*100/C26</f>
        <v>100</v>
      </c>
      <c r="H26" s="27"/>
      <c r="I26" s="38"/>
    </row>
    <row r="27" spans="1:9" s="22" customFormat="1" ht="24">
      <c r="A27" s="49" t="s">
        <v>44</v>
      </c>
      <c r="B27" s="50"/>
      <c r="C27" s="11">
        <f>SUM(C5:C26)</f>
        <v>71</v>
      </c>
      <c r="D27" s="11">
        <f>SUM(D5:D26)</f>
        <v>71</v>
      </c>
      <c r="E27" s="11">
        <f t="shared" ref="E27:F27" si="1">SUM(E5:E26)</f>
        <v>5</v>
      </c>
      <c r="F27" s="11">
        <f t="shared" si="1"/>
        <v>5</v>
      </c>
      <c r="G27" s="25">
        <f>D27*100/C27</f>
        <v>100</v>
      </c>
      <c r="H27" s="27"/>
      <c r="I27" s="28"/>
    </row>
    <row r="28" spans="1:9">
      <c r="G28" s="15"/>
    </row>
  </sheetData>
  <mergeCells count="8">
    <mergeCell ref="A1:H1"/>
    <mergeCell ref="A27:B27"/>
    <mergeCell ref="A3:A4"/>
    <mergeCell ref="B3:B4"/>
    <mergeCell ref="A2:H2"/>
    <mergeCell ref="H3:H4"/>
    <mergeCell ref="C3:D3"/>
    <mergeCell ref="E3:F3"/>
  </mergeCells>
  <phoneticPr fontId="14" type="noConversion"/>
  <printOptions horizontalCentered="1"/>
  <pageMargins left="0.51181102362204722" right="0.51181102362204722" top="1.614173228346456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K30"/>
  <sheetViews>
    <sheetView topLeftCell="A10" workbookViewId="0">
      <selection activeCell="A3" sqref="A3:XFD4"/>
    </sheetView>
  </sheetViews>
  <sheetFormatPr defaultColWidth="9" defaultRowHeight="17"/>
  <cols>
    <col min="1" max="1" width="6.6328125" style="13" customWidth="1"/>
    <col min="2" max="2" width="15" style="13" customWidth="1"/>
    <col min="3" max="3" width="10" style="13" customWidth="1"/>
    <col min="4" max="4" width="12.6328125" style="13" customWidth="1"/>
    <col min="5" max="5" width="21.453125" style="13" customWidth="1"/>
    <col min="6" max="6" width="10.453125" style="13" customWidth="1"/>
    <col min="7" max="7" width="9.26953125" style="13" customWidth="1"/>
    <col min="8" max="8" width="7.26953125" style="13" customWidth="1"/>
    <col min="9" max="16384" width="9" style="13"/>
  </cols>
  <sheetData>
    <row r="1" spans="1:11" ht="27">
      <c r="A1" s="48" t="s">
        <v>73</v>
      </c>
      <c r="B1" s="48"/>
      <c r="C1" s="48"/>
      <c r="D1" s="48"/>
      <c r="E1" s="48"/>
      <c r="F1" s="48"/>
      <c r="G1" s="48"/>
    </row>
    <row r="2" spans="1:11" s="22" customFormat="1" ht="24">
      <c r="A2" s="7" t="s">
        <v>62</v>
      </c>
      <c r="B2" s="5"/>
      <c r="C2" s="5"/>
      <c r="D2" s="5"/>
      <c r="E2" s="5"/>
      <c r="F2" s="5"/>
      <c r="G2" s="5"/>
    </row>
    <row r="3" spans="1:11" ht="24">
      <c r="A3" s="7" t="s">
        <v>151</v>
      </c>
      <c r="B3" s="7"/>
      <c r="C3" s="7"/>
      <c r="D3" s="5"/>
      <c r="E3" s="5"/>
      <c r="F3" s="5"/>
      <c r="G3" s="5"/>
      <c r="H3" s="5"/>
    </row>
    <row r="4" spans="1:11" ht="24">
      <c r="A4" s="7" t="s">
        <v>152</v>
      </c>
      <c r="B4" s="7"/>
      <c r="C4" s="7"/>
      <c r="D4" s="5"/>
      <c r="E4" s="5"/>
      <c r="F4" s="5"/>
      <c r="G4" s="5"/>
      <c r="H4" s="5"/>
    </row>
    <row r="5" spans="1:11" s="22" customFormat="1" ht="24">
      <c r="A5" s="8" t="s">
        <v>79</v>
      </c>
      <c r="B5" s="5"/>
      <c r="C5" s="5"/>
      <c r="D5" s="5"/>
      <c r="E5" s="5"/>
      <c r="F5" s="5"/>
      <c r="G5" s="5"/>
    </row>
    <row r="6" spans="1:11" ht="24">
      <c r="A6" s="1" t="s">
        <v>0</v>
      </c>
      <c r="B6" s="31" t="s">
        <v>20</v>
      </c>
      <c r="C6" s="31" t="s">
        <v>74</v>
      </c>
      <c r="D6" s="31" t="s">
        <v>21</v>
      </c>
      <c r="E6" s="31" t="s">
        <v>22</v>
      </c>
      <c r="F6" s="36" t="s">
        <v>46</v>
      </c>
      <c r="G6" s="2" t="s">
        <v>23</v>
      </c>
    </row>
    <row r="7" spans="1:11" ht="24">
      <c r="A7" s="16">
        <v>1</v>
      </c>
      <c r="B7" s="16" t="s">
        <v>98</v>
      </c>
      <c r="C7" s="16">
        <v>2176</v>
      </c>
      <c r="D7" s="16" t="s">
        <v>50</v>
      </c>
      <c r="E7" s="16" t="s">
        <v>129</v>
      </c>
      <c r="F7" s="16" t="s">
        <v>34</v>
      </c>
      <c r="G7" s="16" t="s">
        <v>35</v>
      </c>
    </row>
    <row r="8" spans="1:11" ht="24">
      <c r="A8" s="16">
        <v>2</v>
      </c>
      <c r="B8" s="16" t="s">
        <v>98</v>
      </c>
      <c r="C8" s="16">
        <v>2177</v>
      </c>
      <c r="D8" s="16" t="s">
        <v>68</v>
      </c>
      <c r="E8" s="16" t="s">
        <v>129</v>
      </c>
      <c r="F8" s="16" t="s">
        <v>33</v>
      </c>
      <c r="G8" s="16" t="s">
        <v>35</v>
      </c>
      <c r="K8" s="17"/>
    </row>
    <row r="9" spans="1:11" ht="24">
      <c r="A9" s="3">
        <v>3</v>
      </c>
      <c r="B9" s="16" t="s">
        <v>98</v>
      </c>
      <c r="C9" s="16">
        <v>2178</v>
      </c>
      <c r="D9" s="16" t="s">
        <v>30</v>
      </c>
      <c r="E9" s="16" t="s">
        <v>129</v>
      </c>
      <c r="F9" s="16" t="s">
        <v>33</v>
      </c>
      <c r="G9" s="3" t="s">
        <v>35</v>
      </c>
    </row>
    <row r="10" spans="1:11" s="34" customFormat="1" ht="24">
      <c r="A10" s="57" t="s">
        <v>111</v>
      </c>
      <c r="B10" s="58"/>
      <c r="C10" s="58"/>
      <c r="D10" s="58"/>
      <c r="E10" s="58"/>
      <c r="F10" s="58"/>
    </row>
    <row r="11" spans="1:11" s="34" customFormat="1" ht="24">
      <c r="A11" s="58" t="s">
        <v>63</v>
      </c>
      <c r="B11" s="58"/>
      <c r="C11" s="58"/>
      <c r="D11" s="58"/>
      <c r="E11" s="58"/>
      <c r="F11" s="58"/>
    </row>
    <row r="12" spans="1:11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11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11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11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11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1"/>
  <sheetViews>
    <sheetView topLeftCell="A7" workbookViewId="0">
      <selection activeCell="A3" sqref="A3:XFD4"/>
    </sheetView>
  </sheetViews>
  <sheetFormatPr defaultColWidth="9" defaultRowHeight="17"/>
  <cols>
    <col min="1" max="1" width="6.6328125" style="13" customWidth="1"/>
    <col min="2" max="2" width="20.6328125" style="13" customWidth="1"/>
    <col min="3" max="3" width="10.6328125" style="13" customWidth="1"/>
    <col min="4" max="4" width="10" style="13" customWidth="1"/>
    <col min="5" max="5" width="18.08984375" style="13" customWidth="1"/>
    <col min="6" max="7" width="7.6328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25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78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74</v>
      </c>
      <c r="D6" s="2" t="s">
        <v>21</v>
      </c>
      <c r="E6" s="36" t="s">
        <v>22</v>
      </c>
      <c r="F6" s="36" t="s">
        <v>46</v>
      </c>
      <c r="G6" s="2" t="s">
        <v>23</v>
      </c>
    </row>
    <row r="7" spans="1:8" ht="24">
      <c r="A7" s="12">
        <v>1</v>
      </c>
      <c r="B7" s="39" t="s">
        <v>116</v>
      </c>
      <c r="C7" s="16">
        <v>2226</v>
      </c>
      <c r="D7" s="16" t="s">
        <v>147</v>
      </c>
      <c r="E7" s="16" t="s">
        <v>107</v>
      </c>
      <c r="F7" s="16" t="s">
        <v>33</v>
      </c>
      <c r="G7" s="3" t="s">
        <v>35</v>
      </c>
    </row>
    <row r="8" spans="1:8" ht="24">
      <c r="A8" s="3">
        <v>2</v>
      </c>
      <c r="B8" s="39" t="s">
        <v>116</v>
      </c>
      <c r="C8" s="16">
        <v>2227</v>
      </c>
      <c r="D8" s="16" t="s">
        <v>31</v>
      </c>
      <c r="E8" s="16" t="s">
        <v>107</v>
      </c>
      <c r="F8" s="16" t="s">
        <v>33</v>
      </c>
      <c r="G8" s="3" t="s">
        <v>35</v>
      </c>
    </row>
    <row r="9" spans="1:8" ht="24">
      <c r="A9" s="12">
        <v>3</v>
      </c>
      <c r="B9" s="39" t="s">
        <v>116</v>
      </c>
      <c r="C9" s="16">
        <v>2228</v>
      </c>
      <c r="D9" s="16" t="s">
        <v>121</v>
      </c>
      <c r="E9" s="16" t="s">
        <v>107</v>
      </c>
      <c r="F9" s="16" t="s">
        <v>33</v>
      </c>
      <c r="G9" s="12" t="s">
        <v>35</v>
      </c>
    </row>
    <row r="10" spans="1:8" s="34" customFormat="1" ht="24">
      <c r="A10" s="57" t="s">
        <v>111</v>
      </c>
      <c r="B10" s="58"/>
      <c r="C10" s="58"/>
      <c r="D10" s="58"/>
      <c r="E10" s="58"/>
      <c r="F10" s="58"/>
    </row>
    <row r="11" spans="1:8" s="34" customFormat="1" ht="24">
      <c r="A11" s="58" t="s">
        <v>63</v>
      </c>
      <c r="B11" s="58"/>
      <c r="C11" s="58"/>
      <c r="D11" s="58"/>
      <c r="E11" s="58"/>
      <c r="F11" s="58"/>
    </row>
    <row r="12" spans="1:8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  <row r="31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H32"/>
  <sheetViews>
    <sheetView topLeftCell="A7" workbookViewId="0">
      <selection activeCell="A4" sqref="A4:XFD5"/>
    </sheetView>
  </sheetViews>
  <sheetFormatPr defaultColWidth="9" defaultRowHeight="17"/>
  <cols>
    <col min="1" max="1" width="6.36328125" style="13" customWidth="1"/>
    <col min="2" max="2" width="17.453125" style="13" customWidth="1"/>
    <col min="3" max="3" width="9.90625" style="13" customWidth="1"/>
    <col min="4" max="4" width="10.90625" style="13" customWidth="1"/>
    <col min="5" max="5" width="22.26953125" style="13" customWidth="1"/>
    <col min="6" max="6" width="8.90625" style="13" customWidth="1"/>
    <col min="7" max="7" width="8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</row>
    <row r="2" spans="1:8" ht="9" customHeight="1">
      <c r="A2" s="6"/>
      <c r="B2" s="5"/>
      <c r="C2" s="5"/>
      <c r="D2" s="5"/>
      <c r="E2" s="5"/>
      <c r="F2" s="5"/>
    </row>
    <row r="3" spans="1:8" ht="24">
      <c r="A3" s="7" t="s">
        <v>45</v>
      </c>
      <c r="B3" s="5"/>
      <c r="C3" s="5"/>
      <c r="D3" s="5"/>
      <c r="E3" s="5"/>
      <c r="F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77</v>
      </c>
      <c r="B6" s="5"/>
      <c r="C6" s="5"/>
      <c r="D6" s="5"/>
      <c r="E6" s="5"/>
      <c r="F6" s="5"/>
    </row>
    <row r="7" spans="1:8" ht="7.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36" t="s">
        <v>20</v>
      </c>
      <c r="C8" s="36" t="s">
        <v>74</v>
      </c>
      <c r="D8" s="36" t="s">
        <v>21</v>
      </c>
      <c r="E8" s="36" t="s">
        <v>22</v>
      </c>
      <c r="F8" s="36" t="s">
        <v>46</v>
      </c>
      <c r="G8" s="2" t="s">
        <v>23</v>
      </c>
    </row>
    <row r="9" spans="1:8" ht="24">
      <c r="A9" s="3">
        <v>1</v>
      </c>
      <c r="B9" s="16" t="s">
        <v>142</v>
      </c>
      <c r="C9" s="16">
        <v>2212</v>
      </c>
      <c r="D9" s="16" t="s">
        <v>30</v>
      </c>
      <c r="E9" s="16" t="s">
        <v>123</v>
      </c>
      <c r="F9" s="16" t="s">
        <v>33</v>
      </c>
      <c r="G9" s="12" t="s">
        <v>35</v>
      </c>
    </row>
    <row r="10" spans="1:8" ht="24">
      <c r="A10" s="16">
        <v>2</v>
      </c>
      <c r="B10" s="16" t="s">
        <v>143</v>
      </c>
      <c r="C10" s="16">
        <v>2213</v>
      </c>
      <c r="D10" s="16" t="s">
        <v>132</v>
      </c>
      <c r="E10" s="16" t="s">
        <v>124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144</v>
      </c>
      <c r="C11" s="16">
        <v>2214</v>
      </c>
      <c r="D11" s="16" t="s">
        <v>145</v>
      </c>
      <c r="E11" s="16" t="s">
        <v>146</v>
      </c>
      <c r="F11" s="16" t="s">
        <v>33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F1"/>
    <mergeCell ref="A13:F13"/>
    <mergeCell ref="A12:F12"/>
  </mergeCells>
  <phoneticPr fontId="14" type="noConversion"/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2"/>
  <sheetViews>
    <sheetView topLeftCell="A10" workbookViewId="0">
      <selection activeCell="A4" sqref="A4:XFD5"/>
    </sheetView>
  </sheetViews>
  <sheetFormatPr defaultColWidth="9" defaultRowHeight="17"/>
  <cols>
    <col min="1" max="1" width="6.7265625" style="13" customWidth="1"/>
    <col min="2" max="2" width="17.90625" style="13" customWidth="1"/>
    <col min="3" max="3" width="10.26953125" style="13" customWidth="1"/>
    <col min="4" max="4" width="9.08984375" style="13" customWidth="1"/>
    <col min="5" max="5" width="17" style="13" customWidth="1"/>
    <col min="6" max="6" width="10.36328125" style="13" customWidth="1"/>
    <col min="7" max="7" width="8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  <c r="H1" s="37"/>
    </row>
    <row r="2" spans="1:8" ht="6" customHeight="1">
      <c r="A2" s="6"/>
      <c r="B2" s="5"/>
      <c r="C2" s="5"/>
      <c r="D2" s="5"/>
      <c r="E2" s="5"/>
      <c r="F2" s="5"/>
    </row>
    <row r="3" spans="1:8" ht="24">
      <c r="A3" s="7" t="s">
        <v>92</v>
      </c>
      <c r="B3" s="5"/>
      <c r="C3" s="5"/>
      <c r="D3" s="5"/>
      <c r="E3" s="5"/>
      <c r="F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89</v>
      </c>
      <c r="B6" s="5"/>
      <c r="C6" s="5"/>
      <c r="D6" s="5"/>
      <c r="E6" s="5"/>
      <c r="F6" s="5"/>
    </row>
    <row r="7" spans="1:8" ht="9.7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2" t="s">
        <v>20</v>
      </c>
      <c r="C8" s="2" t="s">
        <v>74</v>
      </c>
      <c r="D8" s="2" t="s">
        <v>21</v>
      </c>
      <c r="E8" s="36" t="s">
        <v>22</v>
      </c>
      <c r="F8" s="36" t="s">
        <v>46</v>
      </c>
      <c r="G8" s="2" t="s">
        <v>23</v>
      </c>
    </row>
    <row r="9" spans="1:8" ht="24">
      <c r="A9" s="3">
        <v>1</v>
      </c>
      <c r="B9" s="16" t="s">
        <v>96</v>
      </c>
      <c r="C9" s="16">
        <v>2242</v>
      </c>
      <c r="D9" s="16" t="s">
        <v>38</v>
      </c>
      <c r="E9" s="16" t="s">
        <v>97</v>
      </c>
      <c r="F9" s="16" t="s">
        <v>33</v>
      </c>
      <c r="G9" s="12" t="s">
        <v>35</v>
      </c>
    </row>
    <row r="10" spans="1:8" ht="24">
      <c r="A10" s="12">
        <v>2</v>
      </c>
      <c r="B10" s="16" t="s">
        <v>96</v>
      </c>
      <c r="C10" s="16">
        <v>2243</v>
      </c>
      <c r="D10" s="16" t="s">
        <v>85</v>
      </c>
      <c r="E10" s="16" t="s">
        <v>97</v>
      </c>
      <c r="F10" s="16" t="s">
        <v>34</v>
      </c>
      <c r="G10" s="12" t="s">
        <v>35</v>
      </c>
    </row>
    <row r="11" spans="1:8" ht="24">
      <c r="A11" s="12">
        <v>3</v>
      </c>
      <c r="B11" s="16" t="s">
        <v>96</v>
      </c>
      <c r="C11" s="16">
        <v>2244</v>
      </c>
      <c r="D11" s="16" t="s">
        <v>68</v>
      </c>
      <c r="E11" s="16" t="s">
        <v>97</v>
      </c>
      <c r="F11" s="16" t="s">
        <v>34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H32"/>
  <sheetViews>
    <sheetView topLeftCell="A10" workbookViewId="0">
      <selection activeCell="A4" sqref="A4:XFD5"/>
    </sheetView>
  </sheetViews>
  <sheetFormatPr defaultColWidth="9" defaultRowHeight="17"/>
  <cols>
    <col min="1" max="1" width="5.90625" style="13" customWidth="1"/>
    <col min="2" max="2" width="21.90625" style="13" customWidth="1"/>
    <col min="3" max="3" width="9.7265625" style="13" customWidth="1"/>
    <col min="4" max="4" width="10.08984375" style="13" customWidth="1"/>
    <col min="5" max="5" width="15.7265625" style="13" customWidth="1"/>
    <col min="6" max="6" width="10.08984375" style="13" customWidth="1"/>
    <col min="7" max="7" width="7.72656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6" customHeight="1">
      <c r="A2" s="6"/>
      <c r="B2" s="5"/>
      <c r="C2" s="5"/>
      <c r="D2" s="5"/>
      <c r="E2" s="5"/>
      <c r="F2" s="5"/>
      <c r="G2" s="5"/>
    </row>
    <row r="3" spans="1:8" ht="24">
      <c r="A3" s="7" t="s">
        <v>93</v>
      </c>
      <c r="B3" s="5"/>
      <c r="C3" s="5"/>
      <c r="D3" s="5"/>
      <c r="E3" s="5"/>
      <c r="F3" s="5"/>
      <c r="G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90</v>
      </c>
      <c r="B6" s="5"/>
      <c r="C6" s="5"/>
      <c r="D6" s="5"/>
      <c r="E6" s="5"/>
      <c r="F6" s="5"/>
      <c r="G6" s="5"/>
    </row>
    <row r="7" spans="1:8" ht="9.7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36" t="s">
        <v>19</v>
      </c>
      <c r="C8" s="36" t="s">
        <v>74</v>
      </c>
      <c r="D8" s="36" t="s">
        <v>21</v>
      </c>
      <c r="E8" s="36" t="s">
        <v>22</v>
      </c>
      <c r="F8" s="36" t="s">
        <v>46</v>
      </c>
      <c r="G8" s="2" t="s">
        <v>23</v>
      </c>
    </row>
    <row r="9" spans="1:8" ht="24">
      <c r="A9" s="3">
        <v>1</v>
      </c>
      <c r="B9" s="41" t="s">
        <v>87</v>
      </c>
      <c r="C9" s="16">
        <v>2245</v>
      </c>
      <c r="D9" s="16" t="s">
        <v>32</v>
      </c>
      <c r="E9" s="16" t="s">
        <v>102</v>
      </c>
      <c r="F9" s="16" t="s">
        <v>34</v>
      </c>
      <c r="G9" s="3" t="s">
        <v>35</v>
      </c>
    </row>
    <row r="10" spans="1:8" ht="24">
      <c r="A10" s="12">
        <v>2</v>
      </c>
      <c r="B10" s="41" t="s">
        <v>87</v>
      </c>
      <c r="C10" s="16">
        <v>2246</v>
      </c>
      <c r="D10" s="16" t="s">
        <v>85</v>
      </c>
      <c r="E10" s="16" t="s">
        <v>102</v>
      </c>
      <c r="F10" s="16" t="s">
        <v>33</v>
      </c>
      <c r="G10" s="12" t="s">
        <v>35</v>
      </c>
    </row>
    <row r="11" spans="1:8" ht="24">
      <c r="A11" s="12">
        <v>3</v>
      </c>
      <c r="B11" s="41" t="s">
        <v>87</v>
      </c>
      <c r="C11" s="16">
        <v>2247</v>
      </c>
      <c r="D11" s="16" t="s">
        <v>50</v>
      </c>
      <c r="E11" s="16" t="s">
        <v>102</v>
      </c>
      <c r="F11" s="16" t="s">
        <v>33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H35"/>
  <sheetViews>
    <sheetView topLeftCell="A13" workbookViewId="0">
      <selection activeCell="A3" sqref="A3:XFD4"/>
    </sheetView>
  </sheetViews>
  <sheetFormatPr defaultColWidth="9" defaultRowHeight="17"/>
  <cols>
    <col min="1" max="1" width="7" style="13" customWidth="1"/>
    <col min="2" max="2" width="16.90625" style="13" customWidth="1"/>
    <col min="3" max="3" width="10.26953125" style="13" customWidth="1"/>
    <col min="4" max="4" width="9.453125" style="13" customWidth="1"/>
    <col min="5" max="5" width="17.6328125" style="13" customWidth="1"/>
    <col min="6" max="7" width="9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27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153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31" t="s">
        <v>74</v>
      </c>
      <c r="D6" s="31" t="s">
        <v>21</v>
      </c>
      <c r="E6" s="31" t="s">
        <v>22</v>
      </c>
      <c r="F6" s="36" t="s">
        <v>46</v>
      </c>
      <c r="G6" s="2" t="s">
        <v>23</v>
      </c>
    </row>
    <row r="7" spans="1:8" ht="24">
      <c r="A7" s="12">
        <v>1</v>
      </c>
      <c r="B7" s="16" t="s">
        <v>57</v>
      </c>
      <c r="C7" s="16">
        <v>2185</v>
      </c>
      <c r="D7" s="16" t="s">
        <v>37</v>
      </c>
      <c r="E7" s="16" t="s">
        <v>100</v>
      </c>
      <c r="F7" s="16" t="s">
        <v>33</v>
      </c>
      <c r="G7" s="12" t="s">
        <v>35</v>
      </c>
    </row>
    <row r="8" spans="1:8" ht="24">
      <c r="A8" s="12">
        <v>2</v>
      </c>
      <c r="B8" s="16" t="s">
        <v>57</v>
      </c>
      <c r="C8" s="16">
        <v>2186</v>
      </c>
      <c r="D8" s="16" t="s">
        <v>31</v>
      </c>
      <c r="E8" s="16" t="s">
        <v>100</v>
      </c>
      <c r="F8" s="16" t="s">
        <v>33</v>
      </c>
      <c r="G8" s="12" t="s">
        <v>35</v>
      </c>
    </row>
    <row r="9" spans="1:8" ht="24">
      <c r="A9" s="12">
        <v>3</v>
      </c>
      <c r="B9" s="16" t="s">
        <v>57</v>
      </c>
      <c r="C9" s="16">
        <v>2187</v>
      </c>
      <c r="D9" s="16" t="s">
        <v>49</v>
      </c>
      <c r="E9" s="16" t="s">
        <v>100</v>
      </c>
      <c r="F9" s="16" t="s">
        <v>33</v>
      </c>
      <c r="G9" s="12" t="s">
        <v>35</v>
      </c>
    </row>
    <row r="10" spans="1:8" ht="24">
      <c r="A10" s="12">
        <v>4</v>
      </c>
      <c r="B10" s="16" t="s">
        <v>57</v>
      </c>
      <c r="C10" s="12">
        <v>2188</v>
      </c>
      <c r="D10" s="12" t="s">
        <v>38</v>
      </c>
      <c r="E10" s="16" t="s">
        <v>100</v>
      </c>
      <c r="F10" s="16" t="s">
        <v>33</v>
      </c>
      <c r="G10" s="12" t="s">
        <v>35</v>
      </c>
    </row>
    <row r="11" spans="1:8" ht="24">
      <c r="A11" s="12">
        <v>5</v>
      </c>
      <c r="B11" s="16" t="s">
        <v>57</v>
      </c>
      <c r="C11" s="12">
        <v>2189</v>
      </c>
      <c r="D11" s="12" t="s">
        <v>132</v>
      </c>
      <c r="E11" s="16" t="s">
        <v>100</v>
      </c>
      <c r="F11" s="16" t="s">
        <v>33</v>
      </c>
      <c r="G11" s="12" t="s">
        <v>35</v>
      </c>
    </row>
    <row r="12" spans="1:8" ht="24">
      <c r="A12" s="12">
        <v>6</v>
      </c>
      <c r="B12" s="16" t="s">
        <v>57</v>
      </c>
      <c r="C12" s="12">
        <v>2190</v>
      </c>
      <c r="D12" s="12" t="s">
        <v>133</v>
      </c>
      <c r="E12" s="16" t="s">
        <v>100</v>
      </c>
      <c r="F12" s="16" t="s">
        <v>33</v>
      </c>
      <c r="G12" s="12" t="s">
        <v>35</v>
      </c>
    </row>
    <row r="13" spans="1:8" ht="24">
      <c r="A13" s="12">
        <v>7</v>
      </c>
      <c r="B13" s="16" t="s">
        <v>57</v>
      </c>
      <c r="C13" s="12">
        <v>2191</v>
      </c>
      <c r="D13" s="12" t="s">
        <v>30</v>
      </c>
      <c r="E13" s="16" t="s">
        <v>100</v>
      </c>
      <c r="F13" s="16" t="s">
        <v>33</v>
      </c>
      <c r="G13" s="12" t="s">
        <v>35</v>
      </c>
    </row>
    <row r="14" spans="1:8" ht="24">
      <c r="A14" s="12">
        <v>8</v>
      </c>
      <c r="B14" s="16" t="s">
        <v>57</v>
      </c>
      <c r="C14" s="12">
        <v>2192</v>
      </c>
      <c r="D14" s="12" t="s">
        <v>106</v>
      </c>
      <c r="E14" s="16" t="s">
        <v>100</v>
      </c>
      <c r="F14" s="16" t="s">
        <v>33</v>
      </c>
      <c r="G14" s="12" t="s">
        <v>35</v>
      </c>
    </row>
    <row r="15" spans="1:8" s="34" customFormat="1" ht="24">
      <c r="A15" s="57" t="s">
        <v>111</v>
      </c>
      <c r="B15" s="58"/>
      <c r="C15" s="58"/>
      <c r="D15" s="58"/>
      <c r="E15" s="58"/>
      <c r="F15" s="58"/>
    </row>
    <row r="16" spans="1:8" s="34" customFormat="1" ht="24">
      <c r="A16" s="58" t="s">
        <v>63</v>
      </c>
      <c r="B16" s="58"/>
      <c r="C16" s="58"/>
      <c r="D16" s="58"/>
      <c r="E16" s="58"/>
      <c r="F16" s="58"/>
    </row>
    <row r="17" spans="1:7" s="34" customFormat="1" ht="24">
      <c r="A17" s="35" t="s">
        <v>64</v>
      </c>
      <c r="B17" s="35"/>
      <c r="C17" s="35"/>
      <c r="D17" s="35"/>
      <c r="E17" s="35"/>
      <c r="F17" s="35"/>
      <c r="G17" s="35"/>
    </row>
    <row r="18" spans="1:7" s="34" customFormat="1" ht="24">
      <c r="A18" s="35" t="s">
        <v>65</v>
      </c>
      <c r="B18" s="35"/>
      <c r="C18" s="35"/>
      <c r="D18" s="35"/>
      <c r="E18" s="35"/>
      <c r="F18" s="35"/>
      <c r="G18" s="35"/>
    </row>
    <row r="19" spans="1:7" s="34" customFormat="1" ht="24">
      <c r="A19" s="35" t="s">
        <v>66</v>
      </c>
      <c r="B19" s="35"/>
      <c r="C19" s="35"/>
      <c r="D19" s="35"/>
      <c r="E19" s="35"/>
      <c r="F19" s="35"/>
      <c r="G19" s="35"/>
    </row>
    <row r="20" spans="1:7" s="34" customFormat="1" ht="24">
      <c r="A20" s="35" t="s">
        <v>67</v>
      </c>
      <c r="B20" s="35"/>
      <c r="C20" s="35"/>
      <c r="D20" s="35"/>
      <c r="E20" s="35"/>
      <c r="F20" s="35"/>
      <c r="G20" s="35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3">
    <mergeCell ref="A1:G1"/>
    <mergeCell ref="A15:F15"/>
    <mergeCell ref="A16:F16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H30"/>
  <sheetViews>
    <sheetView topLeftCell="A10" workbookViewId="0">
      <selection activeCell="A3" sqref="A3:XFD4"/>
    </sheetView>
  </sheetViews>
  <sheetFormatPr defaultColWidth="9" defaultRowHeight="17"/>
  <cols>
    <col min="1" max="1" width="6.7265625" style="13" customWidth="1"/>
    <col min="2" max="2" width="15.453125" style="13" customWidth="1"/>
    <col min="3" max="3" width="10.26953125" style="13" customWidth="1"/>
    <col min="4" max="4" width="10.7265625" style="13" customWidth="1"/>
    <col min="5" max="5" width="19.453125" style="13" customWidth="1"/>
    <col min="6" max="6" width="9.08984375" style="13" customWidth="1"/>
    <col min="7" max="7" width="8.6328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26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78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2" t="s">
        <v>74</v>
      </c>
      <c r="D6" s="2" t="s">
        <v>21</v>
      </c>
      <c r="E6" s="2" t="s">
        <v>22</v>
      </c>
      <c r="F6" s="36" t="s">
        <v>46</v>
      </c>
      <c r="G6" s="2" t="s">
        <v>23</v>
      </c>
    </row>
    <row r="7" spans="1:8" ht="24">
      <c r="A7" s="12">
        <v>1</v>
      </c>
      <c r="B7" s="16" t="s">
        <v>131</v>
      </c>
      <c r="C7" s="16">
        <v>2182</v>
      </c>
      <c r="D7" s="16" t="s">
        <v>76</v>
      </c>
      <c r="E7" s="16" t="s">
        <v>103</v>
      </c>
      <c r="F7" s="16" t="s">
        <v>33</v>
      </c>
      <c r="G7" s="3" t="s">
        <v>35</v>
      </c>
    </row>
    <row r="8" spans="1:8" ht="24">
      <c r="A8" s="3">
        <v>2</v>
      </c>
      <c r="B8" s="16" t="s">
        <v>131</v>
      </c>
      <c r="C8" s="16">
        <v>2183</v>
      </c>
      <c r="D8" s="16" t="s">
        <v>31</v>
      </c>
      <c r="E8" s="16" t="s">
        <v>103</v>
      </c>
      <c r="F8" s="16" t="s">
        <v>33</v>
      </c>
      <c r="G8" s="3" t="s">
        <v>35</v>
      </c>
    </row>
    <row r="9" spans="1:8" ht="24">
      <c r="A9" s="12">
        <v>3</v>
      </c>
      <c r="B9" s="16" t="s">
        <v>131</v>
      </c>
      <c r="C9" s="16">
        <v>2184</v>
      </c>
      <c r="D9" s="16" t="s">
        <v>114</v>
      </c>
      <c r="E9" s="16" t="s">
        <v>103</v>
      </c>
      <c r="F9" s="16" t="s">
        <v>33</v>
      </c>
      <c r="G9" s="12" t="s">
        <v>35</v>
      </c>
    </row>
    <row r="10" spans="1:8" s="34" customFormat="1" ht="24">
      <c r="A10" s="57" t="s">
        <v>111</v>
      </c>
      <c r="B10" s="58"/>
      <c r="C10" s="58"/>
      <c r="D10" s="58"/>
      <c r="E10" s="58"/>
      <c r="F10" s="58"/>
    </row>
    <row r="11" spans="1:8" s="34" customFormat="1" ht="24">
      <c r="A11" s="58" t="s">
        <v>63</v>
      </c>
      <c r="B11" s="58"/>
      <c r="C11" s="58"/>
      <c r="D11" s="58"/>
      <c r="E11" s="58"/>
      <c r="F11" s="58"/>
    </row>
    <row r="12" spans="1:8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H32"/>
  <sheetViews>
    <sheetView topLeftCell="A16" workbookViewId="0">
      <selection activeCell="A4" sqref="A4:XFD5"/>
    </sheetView>
  </sheetViews>
  <sheetFormatPr defaultColWidth="9" defaultRowHeight="17"/>
  <cols>
    <col min="1" max="1" width="6.453125" style="13" customWidth="1"/>
    <col min="2" max="2" width="16.36328125" style="13" customWidth="1"/>
    <col min="3" max="3" width="11" style="13" customWidth="1"/>
    <col min="4" max="4" width="10.90625" style="13" customWidth="1"/>
    <col min="5" max="5" width="17.36328125" style="13" customWidth="1"/>
    <col min="6" max="6" width="8.90625" style="13" customWidth="1"/>
    <col min="7" max="7" width="8.36328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6.75" customHeight="1">
      <c r="A2" s="6"/>
      <c r="B2" s="5"/>
      <c r="C2" s="5"/>
      <c r="D2" s="5"/>
      <c r="E2" s="5"/>
      <c r="F2" s="5"/>
      <c r="G2" s="5"/>
    </row>
    <row r="3" spans="1:8" ht="24">
      <c r="A3" s="7" t="s">
        <v>41</v>
      </c>
      <c r="B3" s="5"/>
      <c r="C3" s="5"/>
      <c r="D3" s="5"/>
      <c r="E3" s="5"/>
      <c r="F3" s="5"/>
      <c r="G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91</v>
      </c>
      <c r="B6" s="5"/>
      <c r="C6" s="5"/>
      <c r="D6" s="5"/>
      <c r="E6" s="5"/>
      <c r="F6" s="5"/>
      <c r="G6" s="5"/>
    </row>
    <row r="7" spans="1:8" ht="9.7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2" t="s">
        <v>20</v>
      </c>
      <c r="C8" s="2" t="s">
        <v>74</v>
      </c>
      <c r="D8" s="2" t="s">
        <v>21</v>
      </c>
      <c r="E8" s="36" t="s">
        <v>22</v>
      </c>
      <c r="F8" s="36" t="s">
        <v>46</v>
      </c>
      <c r="G8" s="2" t="s">
        <v>23</v>
      </c>
    </row>
    <row r="9" spans="1:8" ht="24">
      <c r="A9" s="16">
        <v>1</v>
      </c>
      <c r="B9" s="16" t="s">
        <v>128</v>
      </c>
      <c r="C9" s="16">
        <v>2173</v>
      </c>
      <c r="D9" s="16" t="s">
        <v>126</v>
      </c>
      <c r="E9" s="16" t="s">
        <v>127</v>
      </c>
      <c r="F9" s="16" t="s">
        <v>33</v>
      </c>
      <c r="G9" s="16" t="s">
        <v>35</v>
      </c>
    </row>
    <row r="10" spans="1:8" ht="24">
      <c r="A10" s="3">
        <v>2</v>
      </c>
      <c r="B10" s="16" t="s">
        <v>128</v>
      </c>
      <c r="C10" s="16">
        <v>2174</v>
      </c>
      <c r="D10" s="16" t="s">
        <v>38</v>
      </c>
      <c r="E10" s="16" t="s">
        <v>127</v>
      </c>
      <c r="F10" s="16" t="s">
        <v>33</v>
      </c>
      <c r="G10" s="3" t="s">
        <v>35</v>
      </c>
    </row>
    <row r="11" spans="1:8" ht="24">
      <c r="A11" s="12">
        <v>3</v>
      </c>
      <c r="B11" s="16" t="s">
        <v>128</v>
      </c>
      <c r="C11" s="16">
        <v>2175</v>
      </c>
      <c r="D11" s="16" t="s">
        <v>30</v>
      </c>
      <c r="E11" s="16" t="s">
        <v>108</v>
      </c>
      <c r="F11" s="16" t="s">
        <v>33</v>
      </c>
      <c r="G11" s="3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H37"/>
  <sheetViews>
    <sheetView topLeftCell="A10" workbookViewId="0">
      <selection activeCell="A4" sqref="A4:XFD5"/>
    </sheetView>
  </sheetViews>
  <sheetFormatPr defaultColWidth="9" defaultRowHeight="17"/>
  <cols>
    <col min="1" max="1" width="6.453125" style="13" customWidth="1"/>
    <col min="2" max="2" width="24.7265625" style="13" customWidth="1"/>
    <col min="3" max="3" width="10.08984375" style="13" customWidth="1"/>
    <col min="4" max="4" width="10.26953125" style="13" customWidth="1"/>
    <col min="5" max="5" width="12.36328125" style="13" customWidth="1"/>
    <col min="6" max="6" width="8.08984375" style="13" customWidth="1"/>
    <col min="7" max="7" width="7.906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7.5" customHeight="1">
      <c r="A2" s="6"/>
      <c r="B2" s="5"/>
      <c r="C2" s="5"/>
      <c r="D2" s="5"/>
      <c r="E2" s="5"/>
      <c r="F2" s="5"/>
      <c r="G2" s="5"/>
    </row>
    <row r="3" spans="1:8" ht="24">
      <c r="A3" s="7" t="s">
        <v>42</v>
      </c>
      <c r="B3" s="5"/>
      <c r="C3" s="5"/>
      <c r="D3" s="5"/>
      <c r="E3" s="5"/>
      <c r="F3" s="5"/>
      <c r="G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154</v>
      </c>
      <c r="B6" s="5"/>
      <c r="C6" s="5"/>
      <c r="D6" s="5"/>
      <c r="E6" s="5"/>
      <c r="F6" s="5"/>
      <c r="G6" s="5"/>
    </row>
    <row r="7" spans="1:8" ht="7.5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36" t="s">
        <v>19</v>
      </c>
      <c r="C8" s="36" t="s">
        <v>74</v>
      </c>
      <c r="D8" s="36" t="s">
        <v>21</v>
      </c>
      <c r="E8" s="31" t="s">
        <v>22</v>
      </c>
      <c r="F8" s="36" t="s">
        <v>46</v>
      </c>
      <c r="G8" s="2" t="s">
        <v>23</v>
      </c>
    </row>
    <row r="9" spans="1:8" ht="24">
      <c r="A9" s="3">
        <v>1</v>
      </c>
      <c r="B9" s="16" t="s">
        <v>58</v>
      </c>
      <c r="C9" s="16">
        <v>2218</v>
      </c>
      <c r="D9" s="16" t="s">
        <v>114</v>
      </c>
      <c r="E9" s="16" t="s">
        <v>95</v>
      </c>
      <c r="F9" s="16" t="s">
        <v>33</v>
      </c>
      <c r="G9" s="19" t="s">
        <v>35</v>
      </c>
    </row>
    <row r="10" spans="1:8" ht="24">
      <c r="A10" s="3">
        <v>2</v>
      </c>
      <c r="B10" s="16" t="s">
        <v>58</v>
      </c>
      <c r="C10" s="16">
        <v>2219</v>
      </c>
      <c r="D10" s="16" t="s">
        <v>31</v>
      </c>
      <c r="E10" s="16" t="s">
        <v>95</v>
      </c>
      <c r="F10" s="16" t="s">
        <v>33</v>
      </c>
      <c r="G10" s="19" t="s">
        <v>35</v>
      </c>
    </row>
    <row r="11" spans="1:8" ht="24">
      <c r="A11" s="3">
        <v>3</v>
      </c>
      <c r="B11" s="16" t="s">
        <v>58</v>
      </c>
      <c r="C11" s="16">
        <v>2220</v>
      </c>
      <c r="D11" s="16" t="s">
        <v>112</v>
      </c>
      <c r="E11" s="16" t="s">
        <v>95</v>
      </c>
      <c r="F11" s="16" t="s">
        <v>33</v>
      </c>
      <c r="G11" s="19" t="s">
        <v>35</v>
      </c>
    </row>
    <row r="12" spans="1:8" ht="24">
      <c r="A12" s="3">
        <v>4</v>
      </c>
      <c r="B12" s="16" t="s">
        <v>58</v>
      </c>
      <c r="C12" s="16">
        <v>2221</v>
      </c>
      <c r="D12" s="16" t="s">
        <v>109</v>
      </c>
      <c r="E12" s="16" t="s">
        <v>95</v>
      </c>
      <c r="F12" s="16" t="s">
        <v>33</v>
      </c>
      <c r="G12" s="19" t="s">
        <v>35</v>
      </c>
    </row>
    <row r="13" spans="1:8" ht="24">
      <c r="A13" s="3">
        <v>5</v>
      </c>
      <c r="B13" s="16" t="s">
        <v>58</v>
      </c>
      <c r="C13" s="16">
        <v>2222</v>
      </c>
      <c r="D13" s="16" t="s">
        <v>47</v>
      </c>
      <c r="E13" s="16" t="s">
        <v>95</v>
      </c>
      <c r="F13" s="16" t="s">
        <v>33</v>
      </c>
      <c r="G13" s="19" t="s">
        <v>35</v>
      </c>
    </row>
    <row r="14" spans="1:8" ht="24">
      <c r="A14" s="3">
        <v>6</v>
      </c>
      <c r="B14" s="16" t="s">
        <v>58</v>
      </c>
      <c r="C14" s="16">
        <v>2223</v>
      </c>
      <c r="D14" s="16" t="s">
        <v>49</v>
      </c>
      <c r="E14" s="16" t="s">
        <v>95</v>
      </c>
      <c r="F14" s="16" t="s">
        <v>33</v>
      </c>
      <c r="G14" s="19" t="s">
        <v>35</v>
      </c>
    </row>
    <row r="15" spans="1:8" ht="24">
      <c r="A15" s="3">
        <v>7</v>
      </c>
      <c r="B15" s="16" t="s">
        <v>58</v>
      </c>
      <c r="C15" s="16">
        <v>2224</v>
      </c>
      <c r="D15" s="16" t="s">
        <v>37</v>
      </c>
      <c r="E15" s="16" t="s">
        <v>95</v>
      </c>
      <c r="F15" s="16" t="s">
        <v>33</v>
      </c>
      <c r="G15" s="19" t="s">
        <v>35</v>
      </c>
    </row>
    <row r="16" spans="1:8" ht="24">
      <c r="A16" s="3">
        <v>8</v>
      </c>
      <c r="B16" s="16" t="s">
        <v>58</v>
      </c>
      <c r="C16" s="16">
        <v>2225</v>
      </c>
      <c r="D16" s="16" t="s">
        <v>136</v>
      </c>
      <c r="E16" s="16" t="s">
        <v>95</v>
      </c>
      <c r="F16" s="16" t="s">
        <v>33</v>
      </c>
      <c r="G16" s="19" t="s">
        <v>35</v>
      </c>
    </row>
    <row r="17" spans="1:7" s="34" customFormat="1" ht="24">
      <c r="A17" s="57" t="s">
        <v>111</v>
      </c>
      <c r="B17" s="58"/>
      <c r="C17" s="58"/>
      <c r="D17" s="58"/>
      <c r="E17" s="58"/>
      <c r="F17" s="58"/>
    </row>
    <row r="18" spans="1:7" s="34" customFormat="1" ht="24">
      <c r="A18" s="58" t="s">
        <v>63</v>
      </c>
      <c r="B18" s="58"/>
      <c r="C18" s="58"/>
      <c r="D18" s="58"/>
      <c r="E18" s="58"/>
      <c r="F18" s="58"/>
    </row>
    <row r="19" spans="1:7" s="34" customFormat="1" ht="24">
      <c r="A19" s="35" t="s">
        <v>64</v>
      </c>
      <c r="B19" s="35"/>
      <c r="C19" s="35"/>
      <c r="D19" s="35"/>
      <c r="E19" s="35"/>
      <c r="F19" s="35"/>
      <c r="G19" s="35"/>
    </row>
    <row r="20" spans="1:7" s="34" customFormat="1" ht="24">
      <c r="A20" s="35" t="s">
        <v>65</v>
      </c>
      <c r="B20" s="35"/>
      <c r="C20" s="35"/>
      <c r="D20" s="35"/>
      <c r="E20" s="35"/>
      <c r="F20" s="35"/>
      <c r="G20" s="35"/>
    </row>
    <row r="21" spans="1:7" s="34" customFormat="1" ht="24">
      <c r="A21" s="35" t="s">
        <v>66</v>
      </c>
      <c r="B21" s="35"/>
      <c r="C21" s="35"/>
      <c r="D21" s="35"/>
      <c r="E21" s="35"/>
      <c r="F21" s="35"/>
      <c r="G21" s="35"/>
    </row>
    <row r="22" spans="1:7" s="34" customFormat="1" ht="24">
      <c r="A22" s="35" t="s">
        <v>67</v>
      </c>
      <c r="B22" s="35"/>
      <c r="C22" s="35"/>
      <c r="D22" s="35"/>
      <c r="E22" s="35"/>
      <c r="F22" s="35"/>
      <c r="G22" s="35"/>
    </row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  <row r="37" customFormat="1" ht="14.5"/>
  </sheetData>
  <mergeCells count="3">
    <mergeCell ref="A1:G1"/>
    <mergeCell ref="A17:F17"/>
    <mergeCell ref="A18:F18"/>
  </mergeCells>
  <printOptions horizontalCentered="1"/>
  <pageMargins left="0.70866141732283472" right="0.70866141732283472" top="1.3779527559055118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H30"/>
  <sheetViews>
    <sheetView topLeftCell="A16" workbookViewId="0">
      <selection activeCell="A3" sqref="A3:XFD4"/>
    </sheetView>
  </sheetViews>
  <sheetFormatPr defaultColWidth="9" defaultRowHeight="17"/>
  <cols>
    <col min="1" max="1" width="6.08984375" style="13" customWidth="1"/>
    <col min="2" max="2" width="20.7265625" style="13" customWidth="1"/>
    <col min="3" max="3" width="11.26953125" style="13" customWidth="1"/>
    <col min="4" max="4" width="13.08984375" style="13" customWidth="1"/>
    <col min="5" max="5" width="15.6328125" style="13" customWidth="1"/>
    <col min="6" max="6" width="11.08984375" style="13" customWidth="1"/>
    <col min="7" max="7" width="8.26953125" style="13" customWidth="1"/>
    <col min="8" max="8" width="6.90625" style="13" customWidth="1"/>
    <col min="9" max="9" width="15.36328125" style="13" customWidth="1"/>
    <col min="10" max="10" width="19.453125" style="13" customWidth="1"/>
    <col min="11" max="11" width="10.08984375" style="13" customWidth="1"/>
    <col min="12" max="12" width="10.26953125" style="13" customWidth="1"/>
    <col min="13" max="13" width="9.26953125" style="13" customWidth="1"/>
    <col min="14" max="14" width="9" style="13" customWidth="1"/>
    <col min="15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59</v>
      </c>
      <c r="B2" s="7"/>
      <c r="C2" s="7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81</v>
      </c>
      <c r="B5" s="4"/>
      <c r="C5" s="4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74</v>
      </c>
      <c r="D6" s="2" t="s">
        <v>21</v>
      </c>
      <c r="E6" s="2" t="s">
        <v>22</v>
      </c>
      <c r="F6" s="36" t="s">
        <v>46</v>
      </c>
      <c r="G6" s="2" t="s">
        <v>23</v>
      </c>
    </row>
    <row r="7" spans="1:8" ht="24">
      <c r="A7" s="16">
        <v>1</v>
      </c>
      <c r="B7" s="18" t="s">
        <v>115</v>
      </c>
      <c r="C7" s="16">
        <v>2231</v>
      </c>
      <c r="D7" s="16" t="s">
        <v>85</v>
      </c>
      <c r="E7" s="16" t="s">
        <v>94</v>
      </c>
      <c r="F7" s="16" t="s">
        <v>34</v>
      </c>
      <c r="G7" s="16" t="s">
        <v>35</v>
      </c>
    </row>
    <row r="8" spans="1:8" s="14" customFormat="1" ht="24">
      <c r="A8" s="12">
        <v>2</v>
      </c>
      <c r="B8" s="18" t="s">
        <v>115</v>
      </c>
      <c r="C8" s="16">
        <v>2232</v>
      </c>
      <c r="D8" s="16" t="s">
        <v>38</v>
      </c>
      <c r="E8" s="16" t="s">
        <v>94</v>
      </c>
      <c r="F8" s="16" t="s">
        <v>33</v>
      </c>
      <c r="G8" s="16" t="s">
        <v>35</v>
      </c>
    </row>
    <row r="9" spans="1:8" ht="24">
      <c r="A9" s="16">
        <v>3</v>
      </c>
      <c r="B9" s="18" t="s">
        <v>115</v>
      </c>
      <c r="C9" s="16">
        <v>2233</v>
      </c>
      <c r="D9" s="16" t="s">
        <v>47</v>
      </c>
      <c r="E9" s="16" t="s">
        <v>94</v>
      </c>
      <c r="F9" s="16" t="s">
        <v>33</v>
      </c>
      <c r="G9" s="16" t="s">
        <v>35</v>
      </c>
    </row>
    <row r="10" spans="1:8" s="34" customFormat="1" ht="24">
      <c r="A10" s="57" t="s">
        <v>111</v>
      </c>
      <c r="B10" s="58"/>
      <c r="C10" s="58"/>
      <c r="D10" s="58"/>
      <c r="E10" s="58"/>
      <c r="F10" s="58"/>
    </row>
    <row r="11" spans="1:8" s="34" customFormat="1" ht="24">
      <c r="A11" s="58" t="s">
        <v>63</v>
      </c>
      <c r="B11" s="58"/>
      <c r="C11" s="58"/>
      <c r="D11" s="58"/>
      <c r="E11" s="58"/>
      <c r="F11" s="58"/>
    </row>
    <row r="12" spans="1:8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2"/>
  <sheetViews>
    <sheetView topLeftCell="A10" workbookViewId="0">
      <selection activeCell="A4" sqref="A4:XFD5"/>
    </sheetView>
  </sheetViews>
  <sheetFormatPr defaultColWidth="9" defaultRowHeight="17"/>
  <cols>
    <col min="1" max="1" width="6.08984375" style="13" customWidth="1"/>
    <col min="2" max="2" width="15.26953125" style="13" customWidth="1"/>
    <col min="3" max="3" width="9.453125" style="13" customWidth="1"/>
    <col min="4" max="4" width="10" style="13" customWidth="1"/>
    <col min="5" max="5" width="21.90625" style="13" customWidth="1"/>
    <col min="6" max="6" width="9.26953125" style="13" customWidth="1"/>
    <col min="7" max="7" width="9.453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5.25" customHeight="1">
      <c r="A2" s="6"/>
      <c r="B2" s="5"/>
      <c r="C2" s="5"/>
      <c r="D2" s="5"/>
      <c r="E2" s="5"/>
      <c r="F2" s="5"/>
      <c r="G2" s="5"/>
    </row>
    <row r="3" spans="1:8" ht="24">
      <c r="A3" s="7" t="s">
        <v>84</v>
      </c>
      <c r="B3" s="5"/>
      <c r="C3" s="5"/>
      <c r="D3" s="5"/>
      <c r="E3" s="5"/>
      <c r="F3" s="5"/>
      <c r="G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82</v>
      </c>
      <c r="B6" s="5"/>
      <c r="C6" s="5"/>
      <c r="D6" s="5"/>
      <c r="E6" s="5"/>
      <c r="F6" s="5"/>
      <c r="G6" s="5"/>
    </row>
    <row r="7" spans="1:8" ht="6" customHeight="1">
      <c r="A7" s="9"/>
      <c r="B7" s="5"/>
      <c r="C7" s="5"/>
      <c r="D7" s="5"/>
      <c r="E7" s="5"/>
      <c r="F7" s="5"/>
      <c r="G7" s="5"/>
    </row>
    <row r="8" spans="1:8" ht="24">
      <c r="A8" s="1" t="s">
        <v>0</v>
      </c>
      <c r="B8" s="2" t="s">
        <v>20</v>
      </c>
      <c r="C8" s="31" t="s">
        <v>74</v>
      </c>
      <c r="D8" s="31" t="s">
        <v>21</v>
      </c>
      <c r="E8" s="31" t="s">
        <v>22</v>
      </c>
      <c r="F8" s="36" t="s">
        <v>46</v>
      </c>
      <c r="G8" s="2" t="s">
        <v>23</v>
      </c>
    </row>
    <row r="9" spans="1:8" ht="24">
      <c r="A9" s="12">
        <v>1</v>
      </c>
      <c r="B9" s="16" t="s">
        <v>110</v>
      </c>
      <c r="C9" s="16">
        <v>2215</v>
      </c>
      <c r="D9" s="16" t="s">
        <v>112</v>
      </c>
      <c r="E9" s="16" t="s">
        <v>99</v>
      </c>
      <c r="F9" s="16" t="s">
        <v>33</v>
      </c>
      <c r="G9" s="12" t="s">
        <v>35</v>
      </c>
    </row>
    <row r="10" spans="1:8" ht="24">
      <c r="A10" s="12">
        <v>2</v>
      </c>
      <c r="B10" s="16" t="s">
        <v>110</v>
      </c>
      <c r="C10" s="16">
        <v>2216</v>
      </c>
      <c r="D10" s="16" t="s">
        <v>32</v>
      </c>
      <c r="E10" s="16" t="s">
        <v>99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110</v>
      </c>
      <c r="C11" s="16">
        <v>2217</v>
      </c>
      <c r="D11" s="16" t="s">
        <v>47</v>
      </c>
      <c r="E11" s="16" t="s">
        <v>99</v>
      </c>
      <c r="F11" s="16" t="s">
        <v>33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H30"/>
  <sheetViews>
    <sheetView topLeftCell="A10" workbookViewId="0">
      <selection activeCell="A3" sqref="A3:XFD4"/>
    </sheetView>
  </sheetViews>
  <sheetFormatPr defaultColWidth="9" defaultRowHeight="17"/>
  <cols>
    <col min="1" max="1" width="6.7265625" style="13" customWidth="1"/>
    <col min="2" max="2" width="24" style="13" customWidth="1"/>
    <col min="3" max="3" width="10.7265625" style="13" customWidth="1"/>
    <col min="4" max="5" width="12.7265625" style="13" customWidth="1"/>
    <col min="6" max="6" width="10.7265625" style="13" customWidth="1"/>
    <col min="7" max="7" width="8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  <c r="H1" s="37"/>
    </row>
    <row r="2" spans="1:8" ht="24">
      <c r="A2" s="7" t="s">
        <v>24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80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31" t="s">
        <v>74</v>
      </c>
      <c r="D6" s="31" t="s">
        <v>21</v>
      </c>
      <c r="E6" s="36" t="s">
        <v>22</v>
      </c>
      <c r="F6" s="36" t="s">
        <v>46</v>
      </c>
      <c r="G6" s="2" t="s">
        <v>23</v>
      </c>
    </row>
    <row r="7" spans="1:8" ht="24">
      <c r="A7" s="3">
        <v>1</v>
      </c>
      <c r="B7" s="12" t="s">
        <v>120</v>
      </c>
      <c r="C7" s="16">
        <v>2179</v>
      </c>
      <c r="D7" s="16" t="s">
        <v>30</v>
      </c>
      <c r="E7" s="16" t="s">
        <v>48</v>
      </c>
      <c r="F7" s="16" t="s">
        <v>34</v>
      </c>
      <c r="G7" s="12" t="s">
        <v>35</v>
      </c>
    </row>
    <row r="8" spans="1:8" ht="24">
      <c r="A8" s="3">
        <v>2</v>
      </c>
      <c r="B8" s="12" t="s">
        <v>120</v>
      </c>
      <c r="C8" s="16">
        <v>2180</v>
      </c>
      <c r="D8" s="16" t="s">
        <v>130</v>
      </c>
      <c r="E8" s="16" t="s">
        <v>48</v>
      </c>
      <c r="F8" s="16" t="s">
        <v>33</v>
      </c>
      <c r="G8" s="12" t="s">
        <v>35</v>
      </c>
    </row>
    <row r="9" spans="1:8" ht="24">
      <c r="A9" s="16">
        <v>3</v>
      </c>
      <c r="B9" s="12" t="s">
        <v>120</v>
      </c>
      <c r="C9" s="16">
        <v>2181</v>
      </c>
      <c r="D9" s="16" t="s">
        <v>37</v>
      </c>
      <c r="E9" s="16" t="s">
        <v>48</v>
      </c>
      <c r="F9" s="16" t="s">
        <v>33</v>
      </c>
      <c r="G9" s="12" t="s">
        <v>35</v>
      </c>
    </row>
    <row r="10" spans="1:8" s="34" customFormat="1" ht="24">
      <c r="A10" s="57" t="s">
        <v>111</v>
      </c>
      <c r="B10" s="58"/>
      <c r="C10" s="58"/>
      <c r="D10" s="58"/>
      <c r="E10" s="58"/>
      <c r="F10" s="58"/>
    </row>
    <row r="11" spans="1:8" s="34" customFormat="1" ht="24">
      <c r="A11" s="58" t="s">
        <v>63</v>
      </c>
      <c r="B11" s="58"/>
      <c r="C11" s="58"/>
      <c r="D11" s="58"/>
      <c r="E11" s="58"/>
      <c r="F11" s="58"/>
    </row>
    <row r="12" spans="1:8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10" workbookViewId="0">
      <selection activeCell="A3" sqref="A3:XFD4"/>
    </sheetView>
  </sheetViews>
  <sheetFormatPr defaultColWidth="9" defaultRowHeight="17"/>
  <cols>
    <col min="1" max="1" width="6.453125" style="13" customWidth="1"/>
    <col min="2" max="2" width="22" style="13" customWidth="1"/>
    <col min="3" max="3" width="10.453125" style="13" customWidth="1"/>
    <col min="4" max="4" width="10.90625" style="13" customWidth="1"/>
    <col min="5" max="5" width="33.90625" style="13" customWidth="1"/>
    <col min="6" max="6" width="7" style="13" customWidth="1"/>
    <col min="7" max="7" width="7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56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77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74</v>
      </c>
      <c r="D6" s="2" t="s">
        <v>21</v>
      </c>
      <c r="E6" s="2" t="s">
        <v>22</v>
      </c>
      <c r="F6" s="36" t="s">
        <v>46</v>
      </c>
      <c r="G6" s="2" t="s">
        <v>23</v>
      </c>
    </row>
    <row r="7" spans="1:8" ht="24">
      <c r="A7" s="21">
        <v>1</v>
      </c>
      <c r="B7" s="16" t="s">
        <v>139</v>
      </c>
      <c r="C7" s="12">
        <v>2203</v>
      </c>
      <c r="D7" s="16" t="s">
        <v>36</v>
      </c>
      <c r="E7" s="16" t="s">
        <v>140</v>
      </c>
      <c r="F7" s="16" t="s">
        <v>33</v>
      </c>
      <c r="G7" s="3" t="s">
        <v>35</v>
      </c>
    </row>
    <row r="8" spans="1:8" ht="24">
      <c r="A8" s="21">
        <v>2</v>
      </c>
      <c r="B8" s="16" t="s">
        <v>139</v>
      </c>
      <c r="C8" s="12">
        <v>2204</v>
      </c>
      <c r="D8" s="16" t="s">
        <v>106</v>
      </c>
      <c r="E8" s="16" t="s">
        <v>140</v>
      </c>
      <c r="F8" s="16" t="s">
        <v>33</v>
      </c>
      <c r="G8" s="3" t="s">
        <v>35</v>
      </c>
    </row>
    <row r="9" spans="1:8" ht="24">
      <c r="A9" s="21">
        <v>3</v>
      </c>
      <c r="B9" s="16" t="s">
        <v>139</v>
      </c>
      <c r="C9" s="12">
        <v>2205</v>
      </c>
      <c r="D9" s="16" t="s">
        <v>47</v>
      </c>
      <c r="E9" s="16" t="s">
        <v>140</v>
      </c>
      <c r="F9" s="16" t="s">
        <v>33</v>
      </c>
      <c r="G9" s="3" t="s">
        <v>35</v>
      </c>
    </row>
    <row r="10" spans="1:8" s="34" customFormat="1" ht="24">
      <c r="A10" s="57" t="s">
        <v>111</v>
      </c>
      <c r="B10" s="58"/>
      <c r="C10" s="58"/>
      <c r="D10" s="58"/>
      <c r="E10" s="58"/>
      <c r="F10" s="58"/>
    </row>
    <row r="11" spans="1:8" s="34" customFormat="1" ht="24">
      <c r="A11" s="58" t="s">
        <v>63</v>
      </c>
      <c r="B11" s="58"/>
      <c r="C11" s="58"/>
      <c r="D11" s="58"/>
      <c r="E11" s="58"/>
      <c r="F11" s="58"/>
    </row>
    <row r="12" spans="1:8" s="34" customFormat="1" ht="24">
      <c r="A12" s="35" t="s">
        <v>64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65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66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67</v>
      </c>
      <c r="B15" s="35"/>
      <c r="C15" s="35"/>
      <c r="D15" s="35"/>
      <c r="E15" s="35"/>
      <c r="F15" s="35"/>
      <c r="G15" s="35"/>
    </row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  <row r="30" customFormat="1" ht="14.5"/>
  </sheetData>
  <mergeCells count="3">
    <mergeCell ref="A1:G1"/>
    <mergeCell ref="A10:F10"/>
    <mergeCell ref="A11:F1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2"/>
  <sheetViews>
    <sheetView topLeftCell="A7" workbookViewId="0">
      <selection activeCell="A3" sqref="A3:XFD4"/>
    </sheetView>
  </sheetViews>
  <sheetFormatPr defaultColWidth="9" defaultRowHeight="17"/>
  <cols>
    <col min="1" max="1" width="6.453125" style="13" customWidth="1"/>
    <col min="2" max="2" width="22" style="13" customWidth="1"/>
    <col min="3" max="3" width="10.453125" style="13" customWidth="1"/>
    <col min="4" max="4" width="10.90625" style="13" customWidth="1"/>
    <col min="5" max="5" width="33.90625" style="13" customWidth="1"/>
    <col min="6" max="6" width="9.7265625" style="13" customWidth="1"/>
    <col min="7" max="7" width="8.26953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155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118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74</v>
      </c>
      <c r="D6" s="2" t="s">
        <v>21</v>
      </c>
      <c r="E6" s="2" t="s">
        <v>22</v>
      </c>
      <c r="F6" s="36" t="s">
        <v>46</v>
      </c>
      <c r="G6" s="2" t="s">
        <v>23</v>
      </c>
    </row>
    <row r="7" spans="1:8" ht="24">
      <c r="A7" s="21">
        <v>1</v>
      </c>
      <c r="B7" s="16" t="s">
        <v>135</v>
      </c>
      <c r="C7" s="16">
        <v>2198</v>
      </c>
      <c r="D7" s="16" t="s">
        <v>136</v>
      </c>
      <c r="E7" s="16" t="s">
        <v>138</v>
      </c>
      <c r="F7" s="16" t="s">
        <v>33</v>
      </c>
      <c r="G7" s="3" t="s">
        <v>35</v>
      </c>
    </row>
    <row r="8" spans="1:8" ht="24">
      <c r="A8" s="21">
        <v>2</v>
      </c>
      <c r="B8" s="16" t="s">
        <v>135</v>
      </c>
      <c r="C8" s="16">
        <v>2199</v>
      </c>
      <c r="D8" s="16" t="s">
        <v>76</v>
      </c>
      <c r="E8" s="16" t="s">
        <v>138</v>
      </c>
      <c r="F8" s="16" t="s">
        <v>34</v>
      </c>
      <c r="G8" s="3" t="s">
        <v>35</v>
      </c>
    </row>
    <row r="9" spans="1:8" ht="24">
      <c r="A9" s="21">
        <v>3</v>
      </c>
      <c r="B9" s="16" t="s">
        <v>135</v>
      </c>
      <c r="C9" s="16">
        <v>2200</v>
      </c>
      <c r="D9" s="16" t="s">
        <v>137</v>
      </c>
      <c r="E9" s="16" t="s">
        <v>138</v>
      </c>
      <c r="F9" s="16" t="s">
        <v>33</v>
      </c>
      <c r="G9" s="3" t="s">
        <v>35</v>
      </c>
    </row>
    <row r="10" spans="1:8" ht="24">
      <c r="A10" s="21">
        <v>4</v>
      </c>
      <c r="B10" s="16" t="s">
        <v>135</v>
      </c>
      <c r="C10" s="12">
        <v>2201</v>
      </c>
      <c r="D10" s="16" t="s">
        <v>37</v>
      </c>
      <c r="E10" s="16" t="s">
        <v>138</v>
      </c>
      <c r="F10" s="16" t="s">
        <v>33</v>
      </c>
      <c r="G10" s="3" t="s">
        <v>35</v>
      </c>
    </row>
    <row r="11" spans="1:8" ht="24">
      <c r="A11" s="21">
        <v>5</v>
      </c>
      <c r="B11" s="16" t="s">
        <v>135</v>
      </c>
      <c r="C11" s="12">
        <v>2202</v>
      </c>
      <c r="D11" s="16" t="s">
        <v>32</v>
      </c>
      <c r="E11" s="16" t="s">
        <v>138</v>
      </c>
      <c r="F11" s="16" t="s">
        <v>33</v>
      </c>
      <c r="G11" s="3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honeticPr fontId="14" type="noConversion"/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H29"/>
  <sheetViews>
    <sheetView topLeftCell="A4" workbookViewId="0">
      <selection activeCell="A3" sqref="A3:XFD4"/>
    </sheetView>
  </sheetViews>
  <sheetFormatPr defaultColWidth="9" defaultRowHeight="17"/>
  <cols>
    <col min="1" max="1" width="6.36328125" style="13" customWidth="1"/>
    <col min="2" max="2" width="20.26953125" style="13" customWidth="1"/>
    <col min="3" max="3" width="10.453125" style="13" customWidth="1"/>
    <col min="4" max="4" width="9.08984375" style="13" customWidth="1"/>
    <col min="5" max="5" width="25.453125" style="13" customWidth="1"/>
    <col min="6" max="6" width="10" style="13" customWidth="1"/>
    <col min="7" max="7" width="7.36328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39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156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31" t="s">
        <v>20</v>
      </c>
      <c r="C6" s="31" t="s">
        <v>74</v>
      </c>
      <c r="D6" s="31" t="s">
        <v>21</v>
      </c>
      <c r="E6" s="36" t="s">
        <v>22</v>
      </c>
      <c r="F6" s="36" t="s">
        <v>46</v>
      </c>
      <c r="G6" s="2" t="s">
        <v>23</v>
      </c>
    </row>
    <row r="7" spans="1:8" ht="24">
      <c r="A7" s="12">
        <v>1</v>
      </c>
      <c r="B7" s="16" t="s">
        <v>40</v>
      </c>
      <c r="C7" s="16">
        <v>2229</v>
      </c>
      <c r="D7" s="16" t="s">
        <v>38</v>
      </c>
      <c r="E7" s="16" t="s">
        <v>117</v>
      </c>
      <c r="F7" s="16" t="s">
        <v>33</v>
      </c>
      <c r="G7" s="16" t="s">
        <v>35</v>
      </c>
    </row>
    <row r="8" spans="1:8" ht="24">
      <c r="A8" s="11">
        <v>2</v>
      </c>
      <c r="B8" s="16" t="s">
        <v>40</v>
      </c>
      <c r="C8" s="16">
        <v>2230</v>
      </c>
      <c r="D8" s="16" t="s">
        <v>50</v>
      </c>
      <c r="E8" s="16" t="s">
        <v>117</v>
      </c>
      <c r="F8" s="16" t="s">
        <v>33</v>
      </c>
      <c r="G8" s="16" t="s">
        <v>35</v>
      </c>
    </row>
    <row r="9" spans="1:8" s="34" customFormat="1" ht="24">
      <c r="A9" s="57" t="s">
        <v>111</v>
      </c>
      <c r="B9" s="58"/>
      <c r="C9" s="58"/>
      <c r="D9" s="58"/>
      <c r="E9" s="58"/>
      <c r="F9" s="58"/>
    </row>
    <row r="10" spans="1:8" s="34" customFormat="1" ht="24">
      <c r="A10" s="58" t="s">
        <v>63</v>
      </c>
      <c r="B10" s="58"/>
      <c r="C10" s="58"/>
      <c r="D10" s="58"/>
      <c r="E10" s="58"/>
      <c r="F10" s="58"/>
    </row>
    <row r="11" spans="1:8" s="34" customFormat="1" ht="24">
      <c r="A11" s="35" t="s">
        <v>64</v>
      </c>
      <c r="B11" s="35"/>
      <c r="C11" s="35"/>
      <c r="D11" s="35"/>
      <c r="E11" s="35"/>
      <c r="F11" s="35"/>
      <c r="G11" s="35"/>
    </row>
    <row r="12" spans="1:8" s="34" customFormat="1" ht="24">
      <c r="A12" s="35" t="s">
        <v>65</v>
      </c>
      <c r="B12" s="35"/>
      <c r="C12" s="35"/>
      <c r="D12" s="35"/>
      <c r="E12" s="35"/>
      <c r="F12" s="35"/>
      <c r="G12" s="35"/>
    </row>
    <row r="13" spans="1:8" s="34" customFormat="1" ht="24">
      <c r="A13" s="35" t="s">
        <v>66</v>
      </c>
      <c r="B13" s="35"/>
      <c r="C13" s="35"/>
      <c r="D13" s="35"/>
      <c r="E13" s="35"/>
      <c r="F13" s="35"/>
      <c r="G13" s="35"/>
    </row>
    <row r="14" spans="1:8" s="34" customFormat="1" ht="24">
      <c r="A14" s="35" t="s">
        <v>67</v>
      </c>
      <c r="B14" s="35"/>
      <c r="C14" s="35"/>
      <c r="D14" s="35"/>
      <c r="E14" s="35"/>
      <c r="F14" s="35"/>
      <c r="G14" s="35"/>
    </row>
    <row r="15" spans="1:8" customFormat="1" ht="14.5"/>
    <row r="16" spans="1:8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  <row r="27" customFormat="1" ht="14.5"/>
    <row r="28" customFormat="1" ht="14.5"/>
    <row r="29" customFormat="1" ht="14.5"/>
  </sheetData>
  <mergeCells count="3">
    <mergeCell ref="A1:G1"/>
    <mergeCell ref="A9:F9"/>
    <mergeCell ref="A10:F10"/>
  </mergeCells>
  <printOptions horizontalCentered="1"/>
  <pageMargins left="0.31496062992125984" right="0.31496062992125984" top="1.4173228346456694" bottom="0.7480314960629921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6"/>
  <sheetViews>
    <sheetView workbookViewId="0">
      <selection activeCell="K11" sqref="K11"/>
    </sheetView>
  </sheetViews>
  <sheetFormatPr defaultColWidth="9" defaultRowHeight="17"/>
  <cols>
    <col min="1" max="1" width="6.36328125" style="13" customWidth="1"/>
    <col min="2" max="2" width="20.26953125" style="13" customWidth="1"/>
    <col min="3" max="3" width="10.453125" style="13" customWidth="1"/>
    <col min="4" max="4" width="9.08984375" style="13" customWidth="1"/>
    <col min="5" max="5" width="25.453125" style="13" customWidth="1"/>
    <col min="6" max="6" width="11.26953125" style="13" customWidth="1"/>
    <col min="7" max="7" width="7.36328125" style="13" customWidth="1"/>
    <col min="8" max="16384" width="9" style="13"/>
  </cols>
  <sheetData>
    <row r="1" spans="1:10" ht="27">
      <c r="A1" s="48" t="s">
        <v>157</v>
      </c>
      <c r="B1" s="48"/>
      <c r="C1" s="48"/>
      <c r="D1" s="48"/>
      <c r="E1" s="48"/>
      <c r="F1" s="48"/>
      <c r="G1" s="48"/>
    </row>
    <row r="2" spans="1:10" ht="24">
      <c r="A2" s="7" t="s">
        <v>39</v>
      </c>
      <c r="B2" s="5"/>
      <c r="C2" s="5"/>
      <c r="D2" s="5"/>
      <c r="E2" s="5"/>
      <c r="F2" s="5"/>
      <c r="G2" s="5"/>
    </row>
    <row r="3" spans="1:10" ht="24">
      <c r="A3" s="7" t="s">
        <v>151</v>
      </c>
      <c r="B3" s="7"/>
      <c r="C3" s="7"/>
      <c r="D3" s="5"/>
      <c r="E3" s="5"/>
      <c r="F3" s="5"/>
      <c r="G3" s="5"/>
      <c r="H3" s="5"/>
    </row>
    <row r="4" spans="1:10" ht="24">
      <c r="A4" s="7" t="s">
        <v>152</v>
      </c>
      <c r="B4" s="7"/>
      <c r="C4" s="7"/>
      <c r="D4" s="5"/>
      <c r="E4" s="5"/>
      <c r="F4" s="5"/>
      <c r="G4" s="5"/>
      <c r="H4" s="5"/>
    </row>
    <row r="5" spans="1:10" ht="24">
      <c r="A5" s="8" t="s">
        <v>164</v>
      </c>
      <c r="B5" s="5"/>
      <c r="C5" s="5"/>
      <c r="D5" s="5"/>
      <c r="E5" s="5"/>
      <c r="F5" s="5"/>
      <c r="G5" s="5"/>
    </row>
    <row r="6" spans="1:10" ht="24">
      <c r="A6" s="1" t="s">
        <v>0</v>
      </c>
      <c r="B6" s="31" t="s">
        <v>20</v>
      </c>
      <c r="C6" s="31" t="s">
        <v>74</v>
      </c>
      <c r="D6" s="31" t="s">
        <v>21</v>
      </c>
      <c r="E6" s="36" t="s">
        <v>22</v>
      </c>
      <c r="F6" s="36" t="s">
        <v>60</v>
      </c>
      <c r="G6" s="2" t="s">
        <v>23</v>
      </c>
    </row>
    <row r="7" spans="1:10" ht="24">
      <c r="A7" s="12">
        <v>1</v>
      </c>
      <c r="B7" s="16" t="s">
        <v>40</v>
      </c>
      <c r="C7" s="16">
        <v>903</v>
      </c>
      <c r="D7" s="16" t="s">
        <v>148</v>
      </c>
      <c r="E7" s="16" t="s">
        <v>117</v>
      </c>
      <c r="F7" s="16" t="s">
        <v>33</v>
      </c>
      <c r="G7" s="16" t="s">
        <v>35</v>
      </c>
    </row>
    <row r="8" spans="1:10" customFormat="1" ht="20.5">
      <c r="A8" s="44" t="s">
        <v>161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customFormat="1" ht="20.5">
      <c r="A9" s="46" t="s">
        <v>158</v>
      </c>
      <c r="B9" s="46"/>
      <c r="C9" s="46"/>
      <c r="D9" s="46"/>
      <c r="E9" s="46"/>
      <c r="F9" s="46"/>
      <c r="G9" s="46"/>
      <c r="H9" s="46"/>
      <c r="I9" s="45"/>
      <c r="J9" s="45"/>
    </row>
    <row r="10" spans="1:10" customFormat="1" ht="20.5">
      <c r="A10" s="46" t="s">
        <v>159</v>
      </c>
      <c r="B10" s="46"/>
      <c r="C10" s="46"/>
      <c r="D10" s="46"/>
      <c r="E10" s="46"/>
      <c r="F10" s="46"/>
      <c r="G10" s="46"/>
      <c r="H10" s="46"/>
      <c r="I10" s="45"/>
      <c r="J10" s="45"/>
    </row>
    <row r="11" spans="1:10" customFormat="1" ht="24">
      <c r="A11" s="46"/>
      <c r="B11" s="42" t="s">
        <v>160</v>
      </c>
      <c r="C11" s="42"/>
      <c r="D11" s="46"/>
      <c r="E11" s="46"/>
      <c r="F11" s="46"/>
      <c r="G11" s="46"/>
      <c r="H11" s="46"/>
      <c r="I11" s="45"/>
      <c r="J11" s="45"/>
    </row>
    <row r="12" spans="1:10" customFormat="1" ht="14.5"/>
    <row r="13" spans="1:10" customFormat="1" ht="14.5"/>
    <row r="14" spans="1:10" customFormat="1" ht="14.5"/>
    <row r="15" spans="1:10" customFormat="1" ht="14.5"/>
    <row r="16" spans="1:10" customFormat="1" ht="14.5"/>
    <row r="17" customFormat="1" ht="14.5"/>
    <row r="18" customFormat="1" ht="14.5"/>
    <row r="19" customFormat="1" ht="14.5"/>
    <row r="20" customFormat="1" ht="14.5"/>
    <row r="21" customFormat="1" ht="14.5"/>
    <row r="22" customFormat="1" ht="14.5"/>
    <row r="23" customFormat="1" ht="14.5"/>
    <row r="24" customFormat="1" ht="14.5"/>
    <row r="25" customFormat="1" ht="14.5"/>
    <row r="26" customFormat="1" ht="14.5"/>
  </sheetData>
  <mergeCells count="1">
    <mergeCell ref="A1:G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H32"/>
  <sheetViews>
    <sheetView topLeftCell="A13" workbookViewId="0">
      <selection activeCell="A4" sqref="A4:XFD5"/>
    </sheetView>
  </sheetViews>
  <sheetFormatPr defaultColWidth="9" defaultRowHeight="17"/>
  <cols>
    <col min="1" max="1" width="6.36328125" style="13" customWidth="1"/>
    <col min="2" max="2" width="13" style="13" customWidth="1"/>
    <col min="3" max="3" width="11.08984375" style="13" customWidth="1"/>
    <col min="4" max="4" width="11.36328125" style="13" customWidth="1"/>
    <col min="5" max="5" width="16.7265625" style="13" customWidth="1"/>
    <col min="6" max="6" width="10.6328125" style="13" customWidth="1"/>
    <col min="7" max="7" width="9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7.5" customHeight="1">
      <c r="A2" s="6"/>
      <c r="B2" s="5"/>
      <c r="C2" s="5"/>
      <c r="D2" s="5"/>
      <c r="E2" s="5"/>
      <c r="F2" s="5"/>
      <c r="G2" s="5"/>
    </row>
    <row r="3" spans="1:8" ht="24">
      <c r="A3" s="7" t="s">
        <v>29</v>
      </c>
      <c r="B3" s="5"/>
      <c r="C3" s="5"/>
      <c r="D3" s="5"/>
      <c r="E3" s="5"/>
      <c r="F3" s="5"/>
      <c r="G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90</v>
      </c>
      <c r="B6" s="5"/>
      <c r="C6" s="5"/>
      <c r="D6" s="5"/>
      <c r="E6" s="5"/>
      <c r="F6" s="5"/>
      <c r="G6" s="5"/>
    </row>
    <row r="7" spans="1:8" ht="4.5" customHeight="1">
      <c r="A7" s="9"/>
      <c r="B7" s="5"/>
      <c r="C7" s="5"/>
      <c r="D7" s="5"/>
      <c r="E7" s="5"/>
      <c r="F7" s="5"/>
      <c r="G7" s="5"/>
    </row>
    <row r="8" spans="1:8" ht="24">
      <c r="A8" s="32" t="s">
        <v>0</v>
      </c>
      <c r="B8" s="33" t="s">
        <v>20</v>
      </c>
      <c r="C8" s="36" t="s">
        <v>74</v>
      </c>
      <c r="D8" s="36" t="s">
        <v>21</v>
      </c>
      <c r="E8" s="33" t="s">
        <v>22</v>
      </c>
      <c r="F8" s="2" t="s">
        <v>46</v>
      </c>
      <c r="G8" s="33" t="s">
        <v>23</v>
      </c>
    </row>
    <row r="9" spans="1:8" ht="24">
      <c r="A9" s="12">
        <v>1</v>
      </c>
      <c r="B9" s="16" t="s">
        <v>101</v>
      </c>
      <c r="C9" s="16">
        <v>2206</v>
      </c>
      <c r="D9" s="16" t="s">
        <v>36</v>
      </c>
      <c r="E9" s="16" t="s">
        <v>108</v>
      </c>
      <c r="F9" s="16" t="s">
        <v>33</v>
      </c>
      <c r="G9" s="12" t="s">
        <v>35</v>
      </c>
    </row>
    <row r="10" spans="1:8" ht="24">
      <c r="A10" s="12">
        <v>2</v>
      </c>
      <c r="B10" s="16" t="s">
        <v>101</v>
      </c>
      <c r="C10" s="16">
        <v>2207</v>
      </c>
      <c r="D10" s="16" t="s">
        <v>38</v>
      </c>
      <c r="E10" s="16" t="s">
        <v>108</v>
      </c>
      <c r="F10" s="16" t="s">
        <v>33</v>
      </c>
      <c r="G10" s="12" t="s">
        <v>35</v>
      </c>
    </row>
    <row r="11" spans="1:8" ht="24">
      <c r="A11" s="12">
        <v>3</v>
      </c>
      <c r="B11" s="16" t="s">
        <v>101</v>
      </c>
      <c r="C11" s="16">
        <v>2208</v>
      </c>
      <c r="D11" s="16" t="s">
        <v>31</v>
      </c>
      <c r="E11" s="16" t="s">
        <v>108</v>
      </c>
      <c r="F11" s="16" t="s">
        <v>33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H32"/>
  <sheetViews>
    <sheetView topLeftCell="A10" workbookViewId="0">
      <selection activeCell="A4" sqref="A4:XFD5"/>
    </sheetView>
  </sheetViews>
  <sheetFormatPr defaultColWidth="9" defaultRowHeight="17"/>
  <cols>
    <col min="1" max="1" width="5.453125" style="13" customWidth="1"/>
    <col min="2" max="2" width="18.6328125" style="13" customWidth="1"/>
    <col min="3" max="3" width="10.453125" style="13" customWidth="1"/>
    <col min="4" max="4" width="12.08984375" style="13" customWidth="1"/>
    <col min="5" max="5" width="18.26953125" style="13" customWidth="1"/>
    <col min="6" max="6" width="7.453125" style="13" customWidth="1"/>
    <col min="7" max="7" width="7.0898437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8.25" customHeight="1">
      <c r="A2" s="6"/>
      <c r="B2" s="5"/>
      <c r="C2" s="5"/>
      <c r="D2" s="5"/>
      <c r="E2" s="5"/>
      <c r="F2" s="5"/>
    </row>
    <row r="3" spans="1:8" ht="24">
      <c r="A3" s="7" t="s">
        <v>43</v>
      </c>
      <c r="B3" s="5"/>
      <c r="C3" s="5"/>
      <c r="D3" s="5"/>
      <c r="E3" s="5"/>
      <c r="F3" s="5"/>
    </row>
    <row r="4" spans="1:8" ht="24">
      <c r="A4" s="7" t="s">
        <v>151</v>
      </c>
      <c r="B4" s="7"/>
      <c r="C4" s="7"/>
      <c r="D4" s="5"/>
      <c r="E4" s="5"/>
      <c r="F4" s="5"/>
      <c r="G4" s="5"/>
      <c r="H4" s="5"/>
    </row>
    <row r="5" spans="1:8" ht="24">
      <c r="A5" s="7" t="s">
        <v>152</v>
      </c>
      <c r="B5" s="7"/>
      <c r="C5" s="7"/>
      <c r="D5" s="5"/>
      <c r="E5" s="5"/>
      <c r="F5" s="5"/>
      <c r="G5" s="5"/>
      <c r="H5" s="5"/>
    </row>
    <row r="6" spans="1:8" ht="24">
      <c r="A6" s="8" t="s">
        <v>77</v>
      </c>
      <c r="B6" s="5"/>
      <c r="C6" s="5"/>
      <c r="D6" s="5"/>
      <c r="E6" s="5"/>
      <c r="F6" s="5"/>
    </row>
    <row r="7" spans="1:8" ht="9.75" customHeight="1">
      <c r="A7" s="9"/>
      <c r="B7" s="5"/>
      <c r="C7" s="5"/>
      <c r="D7" s="5"/>
      <c r="E7" s="5"/>
      <c r="F7" s="5"/>
    </row>
    <row r="8" spans="1:8" ht="24">
      <c r="A8" s="1" t="s">
        <v>0</v>
      </c>
      <c r="B8" s="33" t="s">
        <v>20</v>
      </c>
      <c r="C8" s="36" t="s">
        <v>74</v>
      </c>
      <c r="D8" s="36" t="s">
        <v>21</v>
      </c>
      <c r="E8" s="36" t="s">
        <v>22</v>
      </c>
      <c r="F8" s="36" t="s">
        <v>46</v>
      </c>
      <c r="G8" s="33" t="s">
        <v>23</v>
      </c>
    </row>
    <row r="9" spans="1:8" ht="24">
      <c r="A9" s="30">
        <v>1</v>
      </c>
      <c r="B9" s="16" t="s">
        <v>122</v>
      </c>
      <c r="C9" s="16">
        <v>2209</v>
      </c>
      <c r="D9" s="16" t="s">
        <v>114</v>
      </c>
      <c r="E9" s="16" t="s">
        <v>88</v>
      </c>
      <c r="F9" s="16" t="s">
        <v>33</v>
      </c>
      <c r="G9" s="12" t="s">
        <v>35</v>
      </c>
    </row>
    <row r="10" spans="1:8" ht="24">
      <c r="A10" s="30">
        <v>2</v>
      </c>
      <c r="B10" s="16" t="s">
        <v>122</v>
      </c>
      <c r="C10" s="16">
        <v>2210</v>
      </c>
      <c r="D10" s="16" t="s">
        <v>37</v>
      </c>
      <c r="E10" s="16" t="s">
        <v>88</v>
      </c>
      <c r="F10" s="16" t="s">
        <v>33</v>
      </c>
      <c r="G10" s="12" t="s">
        <v>35</v>
      </c>
    </row>
    <row r="11" spans="1:8" ht="24">
      <c r="A11" s="29">
        <v>3</v>
      </c>
      <c r="B11" s="16" t="s">
        <v>122</v>
      </c>
      <c r="C11" s="16">
        <v>2211</v>
      </c>
      <c r="D11" s="16" t="s">
        <v>141</v>
      </c>
      <c r="E11" s="16" t="s">
        <v>88</v>
      </c>
      <c r="F11" s="16" t="s">
        <v>33</v>
      </c>
      <c r="G11" s="12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2:F12"/>
    <mergeCell ref="A13:F13"/>
    <mergeCell ref="A1:G1"/>
  </mergeCells>
  <printOptions horizontalCentered="1"/>
  <pageMargins left="0.51181102362204722" right="0.51181102362204722" top="1.5748031496062993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H35"/>
  <sheetViews>
    <sheetView topLeftCell="A10" workbookViewId="0">
      <selection activeCell="A3" sqref="A3:XFD4"/>
    </sheetView>
  </sheetViews>
  <sheetFormatPr defaultColWidth="9" defaultRowHeight="17"/>
  <cols>
    <col min="1" max="1" width="7" style="13" customWidth="1"/>
    <col min="2" max="2" width="16.36328125" style="13" customWidth="1"/>
    <col min="3" max="3" width="10.6328125" style="13" customWidth="1"/>
    <col min="4" max="4" width="9.7265625" style="13" customWidth="1"/>
    <col min="5" max="5" width="23.90625" style="13" customWidth="1"/>
    <col min="6" max="6" width="10" style="13" customWidth="1"/>
    <col min="7" max="7" width="8.26953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28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1" customHeight="1">
      <c r="A5" s="8" t="s">
        <v>162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20</v>
      </c>
      <c r="C6" s="2" t="s">
        <v>74</v>
      </c>
      <c r="D6" s="2" t="s">
        <v>21</v>
      </c>
      <c r="E6" s="2" t="s">
        <v>22</v>
      </c>
      <c r="F6" s="2" t="s">
        <v>46</v>
      </c>
      <c r="G6" s="2" t="s">
        <v>23</v>
      </c>
    </row>
    <row r="7" spans="1:8" ht="24">
      <c r="A7" s="12">
        <v>1</v>
      </c>
      <c r="B7" s="16" t="s">
        <v>86</v>
      </c>
      <c r="C7" s="16">
        <v>2234</v>
      </c>
      <c r="D7" s="16" t="s">
        <v>68</v>
      </c>
      <c r="E7" s="16" t="s">
        <v>150</v>
      </c>
      <c r="F7" s="16" t="s">
        <v>33</v>
      </c>
      <c r="G7" s="12" t="s">
        <v>35</v>
      </c>
    </row>
    <row r="8" spans="1:8" ht="24">
      <c r="A8" s="3">
        <v>2</v>
      </c>
      <c r="B8" s="16" t="s">
        <v>86</v>
      </c>
      <c r="C8" s="16">
        <v>2235</v>
      </c>
      <c r="D8" s="16" t="s">
        <v>112</v>
      </c>
      <c r="E8" s="16" t="s">
        <v>150</v>
      </c>
      <c r="F8" s="16" t="s">
        <v>33</v>
      </c>
      <c r="G8" s="3" t="s">
        <v>35</v>
      </c>
    </row>
    <row r="9" spans="1:8" ht="24">
      <c r="A9" s="12">
        <v>3</v>
      </c>
      <c r="B9" s="16" t="s">
        <v>86</v>
      </c>
      <c r="C9" s="16">
        <v>2236</v>
      </c>
      <c r="D9" s="16" t="s">
        <v>149</v>
      </c>
      <c r="E9" s="16" t="s">
        <v>150</v>
      </c>
      <c r="F9" s="16" t="s">
        <v>33</v>
      </c>
      <c r="G9" s="3" t="s">
        <v>35</v>
      </c>
    </row>
    <row r="10" spans="1:8" ht="24">
      <c r="A10" s="3">
        <v>4</v>
      </c>
      <c r="B10" s="16" t="s">
        <v>86</v>
      </c>
      <c r="C10" s="16">
        <v>2237</v>
      </c>
      <c r="D10" s="16" t="s">
        <v>121</v>
      </c>
      <c r="E10" s="16" t="s">
        <v>150</v>
      </c>
      <c r="F10" s="16" t="s">
        <v>33</v>
      </c>
      <c r="G10" s="3" t="s">
        <v>35</v>
      </c>
    </row>
    <row r="11" spans="1:8" ht="24">
      <c r="A11" s="12">
        <v>5</v>
      </c>
      <c r="B11" s="16" t="s">
        <v>86</v>
      </c>
      <c r="C11" s="16">
        <v>2238</v>
      </c>
      <c r="D11" s="16" t="s">
        <v>32</v>
      </c>
      <c r="E11" s="16" t="s">
        <v>150</v>
      </c>
      <c r="F11" s="16" t="s">
        <v>34</v>
      </c>
      <c r="G11" s="3" t="s">
        <v>35</v>
      </c>
    </row>
    <row r="12" spans="1:8" ht="24">
      <c r="A12" s="3">
        <v>6</v>
      </c>
      <c r="B12" s="16" t="s">
        <v>86</v>
      </c>
      <c r="C12" s="16">
        <v>2239</v>
      </c>
      <c r="D12" s="16" t="s">
        <v>113</v>
      </c>
      <c r="E12" s="16" t="s">
        <v>150</v>
      </c>
      <c r="F12" s="16" t="s">
        <v>33</v>
      </c>
      <c r="G12" s="3" t="s">
        <v>35</v>
      </c>
    </row>
    <row r="13" spans="1:8" ht="24">
      <c r="A13" s="12">
        <v>7</v>
      </c>
      <c r="B13" s="16" t="s">
        <v>86</v>
      </c>
      <c r="C13" s="16">
        <v>2240</v>
      </c>
      <c r="D13" s="16" t="s">
        <v>147</v>
      </c>
      <c r="E13" s="16" t="s">
        <v>150</v>
      </c>
      <c r="F13" s="16" t="s">
        <v>33</v>
      </c>
      <c r="G13" s="3" t="s">
        <v>35</v>
      </c>
    </row>
    <row r="14" spans="1:8" ht="24">
      <c r="A14" s="3">
        <v>8</v>
      </c>
      <c r="B14" s="16" t="s">
        <v>86</v>
      </c>
      <c r="C14" s="16">
        <v>2241</v>
      </c>
      <c r="D14" s="16" t="s">
        <v>76</v>
      </c>
      <c r="E14" s="16" t="s">
        <v>150</v>
      </c>
      <c r="F14" s="16" t="s">
        <v>33</v>
      </c>
      <c r="G14" s="3" t="s">
        <v>35</v>
      </c>
    </row>
    <row r="15" spans="1:8" s="34" customFormat="1" ht="24">
      <c r="A15" s="57" t="s">
        <v>111</v>
      </c>
      <c r="B15" s="58"/>
      <c r="C15" s="58"/>
      <c r="D15" s="58"/>
      <c r="E15" s="58"/>
      <c r="F15" s="58"/>
    </row>
    <row r="16" spans="1:8" s="34" customFormat="1" ht="24">
      <c r="A16" s="58" t="s">
        <v>63</v>
      </c>
      <c r="B16" s="58"/>
      <c r="C16" s="58"/>
      <c r="D16" s="58"/>
      <c r="E16" s="58"/>
      <c r="F16" s="58"/>
    </row>
    <row r="17" spans="1:7" s="34" customFormat="1" ht="24">
      <c r="A17" s="35" t="s">
        <v>64</v>
      </c>
      <c r="B17" s="35"/>
      <c r="C17" s="35"/>
      <c r="D17" s="35"/>
      <c r="E17" s="35"/>
      <c r="F17" s="35"/>
      <c r="G17" s="35"/>
    </row>
    <row r="18" spans="1:7" s="34" customFormat="1" ht="24">
      <c r="A18" s="35" t="s">
        <v>65</v>
      </c>
      <c r="B18" s="35"/>
      <c r="C18" s="35"/>
      <c r="D18" s="35"/>
      <c r="E18" s="35"/>
      <c r="F18" s="35"/>
      <c r="G18" s="35"/>
    </row>
    <row r="19" spans="1:7" s="34" customFormat="1" ht="24">
      <c r="A19" s="35" t="s">
        <v>66</v>
      </c>
      <c r="B19" s="35"/>
      <c r="C19" s="35"/>
      <c r="D19" s="35"/>
      <c r="E19" s="35"/>
      <c r="F19" s="35"/>
      <c r="G19" s="35"/>
    </row>
    <row r="20" spans="1:7" s="34" customFormat="1" ht="24">
      <c r="A20" s="35" t="s">
        <v>67</v>
      </c>
      <c r="B20" s="35"/>
      <c r="C20" s="35"/>
      <c r="D20" s="35"/>
      <c r="E20" s="35"/>
      <c r="F20" s="35"/>
      <c r="G20" s="35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3">
    <mergeCell ref="A1:G1"/>
    <mergeCell ref="A15:F15"/>
    <mergeCell ref="A16:F16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3" workbookViewId="0">
      <selection activeCell="J27" sqref="J27"/>
    </sheetView>
  </sheetViews>
  <sheetFormatPr defaultColWidth="9" defaultRowHeight="17"/>
  <cols>
    <col min="1" max="1" width="6.90625" style="13" customWidth="1"/>
    <col min="2" max="2" width="16.26953125" style="13" customWidth="1"/>
    <col min="3" max="3" width="10.26953125" style="13" customWidth="1"/>
    <col min="4" max="4" width="9.36328125" style="13" customWidth="1"/>
    <col min="5" max="5" width="21.90625" style="13" customWidth="1"/>
    <col min="6" max="6" width="8.453125" style="13" customWidth="1"/>
    <col min="7" max="7" width="7.6328125" style="13" customWidth="1"/>
    <col min="8" max="16384" width="9" style="13"/>
  </cols>
  <sheetData>
    <row r="1" spans="1:8" ht="27">
      <c r="A1" s="48" t="s">
        <v>73</v>
      </c>
      <c r="B1" s="48"/>
      <c r="C1" s="48"/>
      <c r="D1" s="48"/>
      <c r="E1" s="48"/>
      <c r="F1" s="48"/>
      <c r="G1" s="48"/>
    </row>
    <row r="2" spans="1:8" ht="24">
      <c r="A2" s="7" t="s">
        <v>18</v>
      </c>
      <c r="B2" s="5"/>
      <c r="C2" s="5"/>
      <c r="D2" s="5"/>
      <c r="E2" s="5"/>
      <c r="F2" s="5"/>
      <c r="G2" s="5"/>
    </row>
    <row r="3" spans="1:8" ht="24">
      <c r="A3" s="7" t="s">
        <v>151</v>
      </c>
      <c r="B3" s="7"/>
      <c r="C3" s="7"/>
      <c r="D3" s="5"/>
      <c r="E3" s="5"/>
      <c r="F3" s="5"/>
      <c r="G3" s="5"/>
      <c r="H3" s="5"/>
    </row>
    <row r="4" spans="1:8" ht="24">
      <c r="A4" s="7" t="s">
        <v>152</v>
      </c>
      <c r="B4" s="7"/>
      <c r="C4" s="7"/>
      <c r="D4" s="5"/>
      <c r="E4" s="5"/>
      <c r="F4" s="5"/>
      <c r="G4" s="5"/>
      <c r="H4" s="5"/>
    </row>
    <row r="5" spans="1:8" ht="24">
      <c r="A5" s="8" t="s">
        <v>118</v>
      </c>
      <c r="B5" s="5"/>
      <c r="C5" s="5"/>
      <c r="D5" s="5"/>
      <c r="E5" s="5"/>
      <c r="F5" s="5"/>
      <c r="G5" s="5"/>
    </row>
    <row r="6" spans="1:8" ht="24">
      <c r="A6" s="1" t="s">
        <v>0</v>
      </c>
      <c r="B6" s="2" t="s">
        <v>19</v>
      </c>
      <c r="C6" s="2" t="s">
        <v>74</v>
      </c>
      <c r="D6" s="2" t="s">
        <v>21</v>
      </c>
      <c r="E6" s="36" t="s">
        <v>22</v>
      </c>
      <c r="F6" s="36" t="s">
        <v>46</v>
      </c>
      <c r="G6" s="2" t="s">
        <v>23</v>
      </c>
    </row>
    <row r="7" spans="1:8" ht="24">
      <c r="A7" s="30">
        <v>1</v>
      </c>
      <c r="B7" s="16" t="s">
        <v>104</v>
      </c>
      <c r="C7" s="16">
        <v>2193</v>
      </c>
      <c r="D7" s="16" t="s">
        <v>37</v>
      </c>
      <c r="E7" s="16" t="s">
        <v>105</v>
      </c>
      <c r="F7" s="16" t="s">
        <v>33</v>
      </c>
      <c r="G7" s="30" t="s">
        <v>35</v>
      </c>
    </row>
    <row r="8" spans="1:8" ht="24">
      <c r="A8" s="30">
        <v>2</v>
      </c>
      <c r="B8" s="16" t="s">
        <v>104</v>
      </c>
      <c r="C8" s="16">
        <v>2194</v>
      </c>
      <c r="D8" s="16" t="s">
        <v>134</v>
      </c>
      <c r="E8" s="16" t="s">
        <v>105</v>
      </c>
      <c r="F8" s="16" t="s">
        <v>33</v>
      </c>
      <c r="G8" s="30" t="s">
        <v>35</v>
      </c>
    </row>
    <row r="9" spans="1:8" ht="24">
      <c r="A9" s="29">
        <v>3</v>
      </c>
      <c r="B9" s="16" t="s">
        <v>104</v>
      </c>
      <c r="C9" s="16">
        <v>2195</v>
      </c>
      <c r="D9" s="16" t="s">
        <v>119</v>
      </c>
      <c r="E9" s="16" t="s">
        <v>105</v>
      </c>
      <c r="F9" s="16" t="s">
        <v>33</v>
      </c>
      <c r="G9" s="29" t="s">
        <v>35</v>
      </c>
    </row>
    <row r="10" spans="1:8" ht="24">
      <c r="A10" s="29">
        <v>4</v>
      </c>
      <c r="B10" s="16" t="s">
        <v>104</v>
      </c>
      <c r="C10" s="16">
        <v>2196</v>
      </c>
      <c r="D10" s="16" t="s">
        <v>36</v>
      </c>
      <c r="E10" s="16" t="s">
        <v>105</v>
      </c>
      <c r="F10" s="16" t="s">
        <v>33</v>
      </c>
      <c r="G10" s="29" t="s">
        <v>35</v>
      </c>
    </row>
    <row r="11" spans="1:8" ht="24">
      <c r="A11" s="29">
        <v>5</v>
      </c>
      <c r="B11" s="16" t="s">
        <v>104</v>
      </c>
      <c r="C11" s="16">
        <v>2197</v>
      </c>
      <c r="D11" s="43" t="s">
        <v>31</v>
      </c>
      <c r="E11" s="16" t="s">
        <v>105</v>
      </c>
      <c r="F11" s="16" t="s">
        <v>33</v>
      </c>
      <c r="G11" s="29" t="s">
        <v>35</v>
      </c>
    </row>
    <row r="12" spans="1:8" s="34" customFormat="1" ht="24">
      <c r="A12" s="57" t="s">
        <v>111</v>
      </c>
      <c r="B12" s="58"/>
      <c r="C12" s="58"/>
      <c r="D12" s="58"/>
      <c r="E12" s="58"/>
      <c r="F12" s="58"/>
    </row>
    <row r="13" spans="1:8" s="34" customFormat="1" ht="24">
      <c r="A13" s="58" t="s">
        <v>63</v>
      </c>
      <c r="B13" s="58"/>
      <c r="C13" s="58"/>
      <c r="D13" s="58"/>
      <c r="E13" s="58"/>
      <c r="F13" s="58"/>
    </row>
    <row r="14" spans="1:8" s="34" customFormat="1" ht="24">
      <c r="A14" s="35" t="s">
        <v>64</v>
      </c>
      <c r="B14" s="35"/>
      <c r="C14" s="35"/>
      <c r="D14" s="35"/>
      <c r="E14" s="35"/>
      <c r="F14" s="35"/>
      <c r="G14" s="35"/>
    </row>
    <row r="15" spans="1:8" s="34" customFormat="1" ht="24">
      <c r="A15" s="35" t="s">
        <v>65</v>
      </c>
      <c r="B15" s="35"/>
      <c r="C15" s="35"/>
      <c r="D15" s="35"/>
      <c r="E15" s="35"/>
      <c r="F15" s="35"/>
      <c r="G15" s="35"/>
    </row>
    <row r="16" spans="1:8" s="34" customFormat="1" ht="24">
      <c r="A16" s="35" t="s">
        <v>66</v>
      </c>
      <c r="B16" s="35"/>
      <c r="C16" s="35"/>
      <c r="D16" s="35"/>
      <c r="E16" s="35"/>
      <c r="F16" s="35"/>
      <c r="G16" s="35"/>
    </row>
    <row r="17" spans="1:7" s="34" customFormat="1" ht="24">
      <c r="A17" s="35" t="s">
        <v>67</v>
      </c>
      <c r="B17" s="35"/>
      <c r="C17" s="35"/>
      <c r="D17" s="35"/>
      <c r="E17" s="35"/>
      <c r="F17" s="35"/>
      <c r="G17" s="35"/>
    </row>
    <row r="18" spans="1:7" customFormat="1" ht="14.5"/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</sheetData>
  <mergeCells count="3">
    <mergeCell ref="A1:G1"/>
    <mergeCell ref="A12:F12"/>
    <mergeCell ref="A13:F13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21</vt:i4>
      </vt:variant>
    </vt:vector>
  </HeadingPairs>
  <TitlesOfParts>
    <vt:vector size="21" baseType="lpstr">
      <vt:lpstr>total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ยางชุม</vt:lpstr>
      <vt:lpstr>ราษีไศล</vt:lpstr>
      <vt:lpstr>ราษี</vt:lpstr>
      <vt:lpstr>วังหิน</vt:lpstr>
      <vt:lpstr>Sheet3</vt:lpstr>
      <vt:lpstr>ศรีรัตนะ</vt:lpstr>
      <vt:lpstr>ศิลาลาด</vt:lpstr>
      <vt:lpstr>ห้วยทับทัน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2022-03-24T09:03:51Z</cp:lastPrinted>
  <dcterms:created xsi:type="dcterms:W3CDTF">2018-07-12T03:47:01Z</dcterms:created>
  <dcterms:modified xsi:type="dcterms:W3CDTF">2022-05-02T06:49:49Z</dcterms:modified>
</cp:coreProperties>
</file>