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E6D7877-3D6F-4D9D-BBC7-46F9397906EC}" xr6:coauthVersionLast="47" xr6:coauthVersionMax="47" xr10:uidLastSave="{00000000-0000-0000-0000-000000000000}"/>
  <bookViews>
    <workbookView xWindow="-110" yWindow="-110" windowWidth="19420" windowHeight="10300" activeTab="6" xr2:uid="{00000000-000D-0000-FFFF-FFFF00000000}"/>
  </bookViews>
  <sheets>
    <sheet name="ปก" sheetId="1" r:id="rId1"/>
    <sheet name="สรุปแผนฯ " sheetId="12" r:id="rId2"/>
    <sheet name="ตาราง1" sheetId="2" r:id="rId3"/>
    <sheet name="ตาราง2" sheetId="11" r:id="rId4"/>
    <sheet name="ตาราง3" sheetId="4" r:id="rId5"/>
    <sheet name="ตาราง4" sheetId="10" r:id="rId6"/>
    <sheet name="ตาราง5" sheetId="5" r:id="rId7"/>
  </sheets>
  <definedNames>
    <definedName name="income51">ตาราง2!$C$30</definedName>
    <definedName name="still">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2" l="1"/>
  <c r="C13" i="12"/>
  <c r="C17" i="12"/>
  <c r="C16" i="12"/>
  <c r="C15" i="12"/>
  <c r="C14" i="12"/>
  <c r="C12" i="12"/>
  <c r="C11" i="12"/>
  <c r="C6" i="12"/>
  <c r="C5" i="12"/>
  <c r="D15" i="10"/>
  <c r="E15" i="10"/>
  <c r="F15" i="10"/>
  <c r="C15" i="10"/>
  <c r="D10" i="10"/>
  <c r="E10" i="10"/>
  <c r="F10" i="10"/>
  <c r="C10" i="10"/>
  <c r="D4" i="10"/>
  <c r="E4" i="10"/>
  <c r="F4" i="10"/>
  <c r="C4" i="10"/>
  <c r="I36" i="4"/>
  <c r="D36" i="4"/>
  <c r="E36" i="4"/>
  <c r="F36" i="4"/>
  <c r="G36" i="4"/>
  <c r="H36" i="4"/>
  <c r="C36" i="4"/>
  <c r="B30" i="11"/>
  <c r="G30" i="11"/>
  <c r="C30" i="11"/>
  <c r="D30" i="11"/>
  <c r="E30" i="11"/>
  <c r="F30" i="11"/>
  <c r="E9" i="2"/>
  <c r="B9" i="2"/>
  <c r="F32" i="5" l="1"/>
  <c r="G32" i="5"/>
  <c r="H32" i="5"/>
  <c r="I32" i="5"/>
  <c r="J32" i="5"/>
  <c r="K32" i="5"/>
  <c r="L32" i="5"/>
  <c r="E32" i="5"/>
  <c r="M32" i="5" l="1"/>
  <c r="C10" i="12" l="1"/>
  <c r="C7" i="12" s="1"/>
  <c r="E4" i="2" l="1"/>
  <c r="B5" i="2" s="1"/>
  <c r="E5" i="2" s="1"/>
  <c r="B6" i="2" s="1"/>
  <c r="E6" i="2" s="1"/>
  <c r="B7" i="2" s="1"/>
  <c r="E7" i="2" s="1"/>
  <c r="B8" i="2" s="1"/>
  <c r="E8" i="2" s="1"/>
  <c r="D32" i="5" l="1"/>
  <c r="C32" i="5"/>
  <c r="C20" i="12" l="1"/>
</calcChain>
</file>

<file path=xl/sharedStrings.xml><?xml version="1.0" encoding="utf-8"?>
<sst xmlns="http://schemas.openxmlformats.org/spreadsheetml/2006/main" count="1737" uniqueCount="207">
  <si>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</si>
  <si>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</si>
  <si>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</si>
  <si>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</si>
  <si>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</si>
  <si>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</si>
  <si>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</si>
  <si>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 xml:space="preserve"> </t>
  </si>
  <si>
    <t>ค่าตอบแทน</t>
  </si>
  <si>
    <t>ค่าใช้สอย</t>
  </si>
  <si>
    <t>ค่าวัสดุ</t>
  </si>
  <si>
    <t>ค่าสาธารณูปโภค</t>
  </si>
  <si>
    <t>ครุภัณฑ์</t>
  </si>
  <si>
    <t xml:space="preserve">        - …………………………..</t>
  </si>
  <si>
    <t xml:space="preserve">ค่าที่ดิน </t>
  </si>
  <si>
    <t>ค่าก่อสร้าง</t>
  </si>
  <si>
    <t>ค่าที่ดินและสิ่งก่อสร้าง</t>
  </si>
  <si>
    <t xml:space="preserve">                                                                  ลงชื่อ ................................................ผู้เห็นชอบ</t>
  </si>
  <si>
    <t xml:space="preserve">                                                                 ลงชื่อ....................................................ผู้อนุมัติ </t>
  </si>
  <si>
    <t>ลำดับที่</t>
  </si>
  <si>
    <t xml:space="preserve"> - วัสดุคอมพิวเตอร์</t>
  </si>
  <si>
    <t xml:space="preserve"> - วัสดุสำนักงาน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</si>
  <si>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</si>
  <si>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</si>
  <si>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</si>
  <si>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ค่าบริการสื่อสารและโทรคมนาคม</t>
  </si>
  <si>
    <t>(บาท)</t>
  </si>
  <si>
    <t xml:space="preserve">รวมเป็นเงิน </t>
  </si>
  <si>
    <t xml:space="preserve">รวมเป็นเงิน  </t>
  </si>
  <si>
    <t xml:space="preserve">                                                                      วันที่...............................................</t>
  </si>
  <si>
    <t>รายการรับ</t>
  </si>
  <si>
    <t>รวม</t>
  </si>
  <si>
    <t>รวมเป็นเงิน</t>
  </si>
  <si>
    <t>1. ค่ายา และค่าบริการทางการแพทย์ทั้งหมด (รับเป็นเงินสด)</t>
  </si>
  <si>
    <t>หนี้ค้างชำระ</t>
  </si>
  <si>
    <t>(1)</t>
  </si>
  <si>
    <t>(2)</t>
  </si>
  <si>
    <t>(3)</t>
  </si>
  <si>
    <t>(4)</t>
  </si>
  <si>
    <t>(5)</t>
  </si>
  <si>
    <t>เป็นสูตรไม่ต้องบันทึก (ยกมาจากตารางที่ 2)</t>
  </si>
  <si>
    <t xml:space="preserve">                                                                        (...................................................)</t>
  </si>
  <si>
    <t xml:space="preserve">                                                                        ( .................................................)</t>
  </si>
  <si>
    <t xml:space="preserve"> - ค่าจ้างลูกจ้างแพทย์แผนไทย</t>
  </si>
  <si>
    <t xml:space="preserve"> - ค่าจ้างลูกจ้างบันทึกข้อมูล</t>
  </si>
  <si>
    <t xml:space="preserve"> - ค่าจ้างลูกจ้างผู้ช่วยเหลือคนไข้</t>
  </si>
  <si>
    <t xml:space="preserve"> - ค่าตอบแทน พตส.</t>
  </si>
  <si>
    <t>ครุภัณฑ์อื่นๆ</t>
  </si>
  <si>
    <t xml:space="preserve">                                                                     สาธารณสุขอำเภอ........................   </t>
  </si>
  <si>
    <t xml:space="preserve">                                                                    ตำแหน่ง.......................................</t>
  </si>
  <si>
    <t>1. สถิติเงินบำรุง</t>
  </si>
  <si>
    <t>ค่าใช้จ่ายด้านบุคลากร</t>
  </si>
  <si>
    <t xml:space="preserve">2. เงินรับโอนจาก CUP </t>
  </si>
  <si>
    <t>ไม่ต้องบันทึก (ยกมาจากตารางที่ 1)</t>
  </si>
  <si>
    <t xml:space="preserve">ยกมาจากตาราง 5 </t>
  </si>
  <si>
    <t xml:space="preserve"> - วัสดุโฆษณาและเผยแพร่</t>
  </si>
  <si>
    <t>ชื่อโครงการ</t>
  </si>
  <si>
    <t>ยกมาจากตาราง 3</t>
  </si>
  <si>
    <t>ยกมาจากตาราง 4</t>
  </si>
  <si>
    <t xml:space="preserve"> - ค่าจ้างลูกจ้างทำความสะอาด </t>
  </si>
  <si>
    <t xml:space="preserve"> - วัสดุงานบ้านงานครัว</t>
  </si>
  <si>
    <t xml:space="preserve"> - อื่นๆ (ระบุ)</t>
  </si>
  <si>
    <t xml:space="preserve"> - ค่าจ้างลูกจ้างกลุ่มวิชาชีพ (พบ., ทันตาฯ, นวส., จพ.สธ.)</t>
  </si>
  <si>
    <t xml:space="preserve">  2.1  เงินสนับสนุนการจัดบริการ</t>
  </si>
  <si>
    <t xml:space="preserve">  2.2  เงินจ่ายตามเกณฑ์คุณภาพและผลงานบริการปฐมภูมิ (QOF)</t>
  </si>
  <si>
    <t xml:space="preserve">  2.3  เงินสนับสนุนการจัดบริการแพทย์แผนไทย</t>
  </si>
  <si>
    <t xml:space="preserve">  2.4  เงินสนับสนุนการให้บริการบุคคลที่มีปัญหาสถานะและสิทธิ</t>
  </si>
  <si>
    <t xml:space="preserve">  2.5 เงินชดเชยค่าบริการ PP  Non UC </t>
  </si>
  <si>
    <t xml:space="preserve">  3.1  เงินประกันสุขภาพแรงงานต่างด้าวหลบหนีเข้าเมือง</t>
  </si>
  <si>
    <t xml:space="preserve">  3.2  ................................................................</t>
  </si>
  <si>
    <t xml:space="preserve">ข้าราชการ                       </t>
  </si>
  <si>
    <t xml:space="preserve">ลูกจ้างกลุ่มวิชาชีพ/พกส.        </t>
  </si>
  <si>
    <t xml:space="preserve">ลูกจ้างเงินบำรุง                </t>
  </si>
  <si>
    <t xml:space="preserve"> - เจ้าพนักงานสาธารณสุขชุมชน                  </t>
  </si>
  <si>
    <t xml:space="preserve"> - เจ้าพนักงานทันตสาธารณสุข                  </t>
  </si>
  <si>
    <t xml:space="preserve"> - นักวิชาการสาธารณสุข     </t>
  </si>
  <si>
    <t xml:space="preserve"> - พยาบาลวิชาชีพ                  </t>
  </si>
  <si>
    <t xml:space="preserve"> - บันทึกข้อมูล</t>
  </si>
  <si>
    <t xml:space="preserve"> - แพทย์แผนไทย</t>
  </si>
  <si>
    <t xml:space="preserve"> - ทำความสะอาด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</si>
  <si>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</si>
  <si>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</si>
  <si>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</si>
  <si>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</si>
  <si>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</si>
  <si>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</si>
  <si>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</si>
  <si>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 xml:space="preserve"> - ค่าตอบแทนการปฏิบัติงานนอกเวลาราชการ</t>
  </si>
  <si>
    <t xml:space="preserve">  2.7 ค่าจ้างลูกจ้างชั่วคราวกลุ่มวิชาชีพ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</si>
  <si>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</si>
  <si>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</si>
  <si>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 4.1 รับโอนจาก รพ.คู่สัญญา</t>
  </si>
  <si>
    <t xml:space="preserve">  4.2 ค่าบริการทางการแพทย์กรณีทันตกรรม</t>
  </si>
  <si>
    <t xml:space="preserve"> - ค่าตอบแทนการปฏิบัติงานในสถานีอนามัย (ฉ.11)</t>
  </si>
  <si>
    <r>
      <rPr>
        <b/>
        <sz val="18"/>
        <rFont val="TH SarabunPSK"/>
        <family val="2"/>
      </rPr>
      <t xml:space="preserve">หมายเหตุ </t>
    </r>
    <r>
      <rPr>
        <b/>
        <sz val="16"/>
        <rFont val="TH SarabunPSK"/>
        <family val="2"/>
      </rPr>
      <t xml:space="preserve">  </t>
    </r>
    <r>
      <rPr>
        <sz val="16"/>
        <rFont val="TH SarabunPSK"/>
        <family val="2"/>
      </rPr>
      <t>กรณี</t>
    </r>
    <r>
      <rPr>
        <b/>
        <sz val="16"/>
        <rFont val="TH SarabunPSK"/>
        <family val="2"/>
      </rPr>
      <t xml:space="preserve"> </t>
    </r>
    <r>
      <rPr>
        <b/>
        <sz val="18"/>
        <rFont val="TH SarabunPSK"/>
        <family val="2"/>
      </rPr>
      <t>ค่าก่อสร้าง</t>
    </r>
    <r>
      <rPr>
        <b/>
        <sz val="22"/>
        <rFont val="TH SarabunPSK"/>
        <family val="2"/>
      </rPr>
      <t xml:space="preserve"> </t>
    </r>
    <r>
      <rPr>
        <sz val="16"/>
        <rFont val="TH SarabunPSK"/>
        <family val="2"/>
      </rPr>
      <t>ขอให้แนบแบบแปลน มาด้วย</t>
    </r>
  </si>
  <si>
    <t>4. เงินค่าบริการประกันสังคม</t>
  </si>
  <si>
    <t>ก.ย. 2560</t>
  </si>
  <si>
    <t>ก.ย. 2561</t>
  </si>
  <si>
    <t xml:space="preserve">   3.1 งบรายจ่ายดำเนินการ</t>
  </si>
  <si>
    <t xml:space="preserve">        3.1.1 งบรายจ่ายดำเนินการปกติ  </t>
  </si>
  <si>
    <t xml:space="preserve">        3.1.2 งบรายจ่ายดำเนินการตามแผนงานโครงการ</t>
  </si>
  <si>
    <t xml:space="preserve">   3.2 งบรายจ่ายการลงทุน  </t>
  </si>
  <si>
    <t>5. เงินรับโอนจากสปสช.</t>
  </si>
  <si>
    <t>6. ดอกเบี้ยเงินฝากธนาคาร</t>
  </si>
  <si>
    <t xml:space="preserve">7. รายรับอื่น </t>
  </si>
  <si>
    <t>เป็นสูตร ไม่ต้องบันทึกเท่ากับ 3.1.1+3.1.2</t>
  </si>
  <si>
    <t>เป็นสูตร ไม่ต้องบันทึกเท่ากับ 3.2.1+3.2.2</t>
  </si>
  <si>
    <t xml:space="preserve">  5.1 เบิกจ่ายตรงสิทธิ อปท.</t>
  </si>
  <si>
    <t xml:space="preserve">  2.8 PP Fee Schedule</t>
  </si>
  <si>
    <t>4. หนี้ค้างชำระ</t>
  </si>
  <si>
    <t>ก.ย. 2562</t>
  </si>
  <si>
    <t xml:space="preserve">  7.1 งบกองทุนหลักประกันสุขภาพตำบล</t>
  </si>
  <si>
    <t xml:space="preserve">  7.2 งบกองทุน LTC</t>
  </si>
  <si>
    <t xml:space="preserve">  7.3 เงินสมทบประกันสังคม (ส่วนของลูกจ้าง)</t>
  </si>
  <si>
    <t xml:space="preserve">   3.3 งบกลาง (ใช้กรณี ฉุกเฉิน / เร่งด่วน)  </t>
  </si>
  <si>
    <r>
      <t>เป็นสูตรไม่ต้องบันทึก (เท่ากับ ข้อ 3.1+3.2+3.3)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           </t>
    </r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</si>
  <si>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</si>
  <si>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</si>
  <si>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</si>
  <si>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ค่าซ่อมแซมสิ่งก่อสร้าง</t>
  </si>
  <si>
    <t>จำนวนเงิน</t>
  </si>
  <si>
    <t xml:space="preserve"> - ค่าซ่อมแซมครุภัณฑ์ทางการแพทย์</t>
  </si>
  <si>
    <t>ประจำปีงบประมาณ   2565</t>
  </si>
  <si>
    <t>2. ประมาณการรายรับ  ปี  2565</t>
  </si>
  <si>
    <t>3. ประมาณการรายจ่าย ปี 2565</t>
  </si>
  <si>
    <t>ก.ย. 2563</t>
  </si>
  <si>
    <t>ตารางที่ 1 รายการ รับ- จ่าย เงินบำรุงย้อนหลัง  5 ปี (2560 - 2564)</t>
  </si>
  <si>
    <t>2. ประมาณการรายรับปี 2565</t>
  </si>
  <si>
    <t>ตารางที่ 2 ประมาณการรายรับปี 2565</t>
  </si>
  <si>
    <t>ตารางที่ 3 แผนเงินบำรุงประเภทรายจ่ายดำเนินการปกติ ปี 2565</t>
  </si>
  <si>
    <t>ตารางที่ 4  แผนเงินบำรุงประเภทรายจ่ายดำเนินการตามแผนงาน/โครงการ ปี 2565</t>
  </si>
  <si>
    <t xml:space="preserve"> 1.รวมแล้วต้องไม่เกินประมาณการรายรับปี 65 </t>
  </si>
  <si>
    <t xml:space="preserve"> 2.กรณีเงินบำรุงคงเหลือ หลังหักหนี้ค้างชำระ สามารถ      เพิ่มได้อีกตามความจำเป็นและเหมาะสม</t>
  </si>
  <si>
    <t xml:space="preserve">        3.2.1 จากงบลงทุนงบประมาณ กระทรวงสาธารณสุข</t>
  </si>
  <si>
    <t xml:space="preserve">        3.2.2 จากงบค่าเสื่อม สป.สช.</t>
  </si>
  <si>
    <t xml:space="preserve">        3.2.3 จากเงินบำรุงของโรงพยาบาลส่งเสริมสุขภาพตำบล</t>
  </si>
  <si>
    <t xml:space="preserve">        3.2.4 จากเงินบริจาค</t>
  </si>
  <si>
    <t>ควรตั้งไม่เกิน 10% ของประมาณการรายรับ</t>
  </si>
  <si>
    <t>5. คาดประมาณเงินคงเหลือ ณ 30 กันยายน 2565</t>
  </si>
  <si>
    <t>ตารางที่ 5 แผนจัดซื้อจัดจ้างประเภทรายจ่ายการลงทุน (Capital Cost) ปี 2565</t>
  </si>
  <si>
    <t xml:space="preserve">งบประมาณงบลงทุนกระทรวงสาธารณสุข </t>
  </si>
  <si>
    <t xml:space="preserve">งบค่าเสื่อม สป.สช. </t>
  </si>
  <si>
    <t xml:space="preserve">จากเงินบำรุง รพ.สต. </t>
  </si>
  <si>
    <t>(6)</t>
  </si>
  <si>
    <t>จากเงินบริจาค</t>
  </si>
  <si>
    <t>(7)</t>
  </si>
  <si>
    <t xml:space="preserve">  2.9 อื่นๆ  งบค่าเสื่อม</t>
  </si>
  <si>
    <t xml:space="preserve">  7.4 อื่นๆ. ค่าไฟฟ้าบ้านพักที่เกินสิทธิ์</t>
  </si>
  <si>
    <t xml:space="preserve">  2.6 เงินตอบแทนด้านกำลังคน (ฉ.11)</t>
  </si>
  <si>
    <t>3. เงินรับโอนจากสำนักงานสาธารณสุขจังหวัดศรีสะเกษ</t>
  </si>
  <si>
    <t>จำนวน        2   คน</t>
  </si>
  <si>
    <t>จำนวน        0   คน</t>
  </si>
  <si>
    <t>จำนวน        1   คน</t>
  </si>
  <si>
    <t>งบกองทุนตำบล</t>
  </si>
  <si>
    <t>-</t>
  </si>
  <si>
    <t xml:space="preserve">   (ลงชื่อ)...........................ผู้เสนอขออนุมัติ</t>
  </si>
  <si>
    <t xml:space="preserve">   (ลงชื่อ)............................ผู้เห็นชอบ</t>
  </si>
  <si>
    <t xml:space="preserve">   (ลงชื่อ)....................................ผู้อนุมัติ</t>
  </si>
  <si>
    <t xml:space="preserve">       (นายทนง  วีระแสงพงษ์)</t>
  </si>
  <si>
    <t>นายแพทย์สาธารณสุขจังหวัดศรีสะเกษ</t>
  </si>
  <si>
    <t>จำนวน        3   คน</t>
  </si>
  <si>
    <t xml:space="preserve"> - อื่นๆ (ระบุ) ผู้ช่วยเจ้าหน้าที่ฯ</t>
  </si>
  <si>
    <t xml:space="preserve"> - ค่าซ่อมแซมครุภัณฑ์คอมพิวเตอร์</t>
  </si>
  <si>
    <t xml:space="preserve"> - อื่นๆ (ระบุ)แพทย์แผนไทย</t>
  </si>
  <si>
    <t>จำนวนบุคลากร ณ 1 มีนาคม 2565</t>
  </si>
  <si>
    <t xml:space="preserve">      รายรับจริง ปีงบประมาณ 64</t>
  </si>
  <si>
    <t xml:space="preserve"> ประมาณการรายรับ ปีงบประมาณ 65 ที่อนุมัติแล้ว</t>
  </si>
  <si>
    <t>ปรับลด</t>
  </si>
  <si>
    <t>ปรับเพิ่ม</t>
  </si>
  <si>
    <t>รายจ่ายจริง ปีงบประมาณ 64</t>
  </si>
  <si>
    <t>ประมาณการรายจ่าย ปี 65 ที่อนุมัติแล้ว</t>
  </si>
  <si>
    <t>รายการจ่าย</t>
  </si>
  <si>
    <t xml:space="preserve"> - ค่าจ้างเหมาบริการอื่นๆ (ถ่ายเอกสาร) (ค่าจ้างเหมาทำป้าย)</t>
  </si>
  <si>
    <t xml:space="preserve"> - วัสดุวิทยาศาสตร์หรือการแพทย์ (วัสดุชันสูตร)</t>
  </si>
  <si>
    <t>จำนวน        1  คน</t>
  </si>
  <si>
    <t>จำนวน       0   คน</t>
  </si>
  <si>
    <t>1. เงินบำรุงคงเหลือสุทธิ (ณ วันที่ 31 มีนาคม 2565)</t>
  </si>
  <si>
    <t>ปรับแผนประมาณการรายรับ ณ 31 มีค 65</t>
  </si>
  <si>
    <t>ประมาณการรายรับหลังปรับแผน ปี 65 ณ 31 มีค 65</t>
  </si>
  <si>
    <t>ปรับแผนประมาณการรายจ่าย ณ 31 มีค 65</t>
  </si>
  <si>
    <t>ประมาณการรายจ่ายหลังปรับแผนปี 65 ณ 31 มีค 65</t>
  </si>
  <si>
    <t>ณ 31 มีค 65</t>
  </si>
  <si>
    <t xml:space="preserve"> - ค่าอื่น ๆ จ่ายกองทุนให้กู้ยืมเพื่อการศึกษา</t>
  </si>
  <si>
    <t>อนุมัติแล้ว</t>
  </si>
  <si>
    <t>จำนวนเงินหลังปรับแผน</t>
  </si>
  <si>
    <t>โรงพยาบาลส่งเสริมสุขภาพตำบลบ้าน…................................</t>
  </si>
  <si>
    <t>อำเภอ….....................  จังหวัดศรีสะเกษ</t>
  </si>
  <si>
    <t>แผนรับ-จ่ายเงินบำรุง (ปรับครึ่งปีหลัง)</t>
  </si>
  <si>
    <t>ปีงบประมาณ 2565 (ปรับครึ่งปีหลัง)</t>
  </si>
  <si>
    <t xml:space="preserve">แผนรับ-จ่ายเงินบำรุง โรงพยาบาลส่งเสริมสุขภาพตำบลบ้าน….................. อำเภอ…................. </t>
  </si>
  <si>
    <t>ก.ย. 2564</t>
  </si>
  <si>
    <t xml:space="preserve"> มี.ค. 2565</t>
  </si>
  <si>
    <t>เงินบำรุง</t>
  </si>
  <si>
    <t xml:space="preserve"> - </t>
  </si>
  <si>
    <t xml:space="preserve">        - </t>
  </si>
  <si>
    <t xml:space="preserve">         (                          )</t>
  </si>
  <si>
    <t xml:space="preserve">       ผอ.รพ.สต. </t>
  </si>
  <si>
    <t xml:space="preserve">         (                        )</t>
  </si>
  <si>
    <t xml:space="preserve">     สาธารณสุขอำเภอ........... </t>
  </si>
  <si>
    <t xml:space="preserve">      (                          )                          (                                  )                         (                                    )</t>
  </si>
  <si>
    <t xml:space="preserve">   ตำแหน่ง............................                    ตำแหน่ง...........................................                 ตำแหน่ง........................................</t>
  </si>
  <si>
    <t xml:space="preserve">      (                      )                     (                              )                          (                                )</t>
  </si>
  <si>
    <t xml:space="preserve">   ตำแหน่ง............................         ตำแหน่ง...........................................             ตำแหน่ง........................................</t>
  </si>
  <si>
    <t>ลงชื่อ                        ผอ.รพ.สต.          ลงชื่อ                              ผช.สสอ.        ลงชื่อ                               สสอ</t>
  </si>
  <si>
    <t>ลงชื่อ                             ผอ.รพ.สต..             ลงชื่อ                                   ผช.สสอ.        ลงชื่อ                                      สสอ</t>
  </si>
  <si>
    <t>ลงชื่อ                             ผอ.รพ.สต.             ลงชื่อ                                   ผช.สสอ.        ลงชื่อ                                      สสอ</t>
  </si>
  <si>
    <t>ลงชื่อ                            ผอ.รพ.สต.             ลงชื่อ                                   ผช.สสอ.        ลงชื่อ                                      สสอ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</si>
</sst>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&quot; &quot;* #,##0.00_-;\-&quot; &quot;* #,##0.00_-;_-&quot; &quot;* &quot;-&quot;??_-;_-@_-"/>
    <numFmt numFmtId="188" formatCode="#,##0.00_ ;\-#,##0.00\ "/>
  </numFmts>
  <fonts count="30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2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20"/>
      <name val="TH SarabunPSK"/>
      <family val="2"/>
    </font>
    <font>
      <u/>
      <sz val="16"/>
      <name val="TH SarabunPSK"/>
      <family val="2"/>
    </font>
    <font>
      <b/>
      <sz val="1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sz val="14"/>
      <name val="TH SarabunPSK"/>
      <family val="2"/>
    </font>
    <font>
      <b/>
      <sz val="36"/>
      <name val="TH SarabunPSK"/>
      <family val="2"/>
    </font>
    <font>
      <u/>
      <sz val="10"/>
      <color theme="10"/>
      <name val="Arial"/>
      <charset val="222"/>
    </font>
    <font>
      <u/>
      <sz val="14"/>
      <color theme="10"/>
      <name val="Arial"/>
      <family val="2"/>
    </font>
    <font>
      <sz val="14"/>
      <color theme="1"/>
      <name val="TH SarabunPSK"/>
      <family val="2"/>
    </font>
    <font>
      <sz val="16"/>
      <color rgb="FF000000"/>
      <name val="TH SarabunIT๙"/>
      <family val="2"/>
    </font>
    <font>
      <sz val="14"/>
      <name val="TH SarabunIT๙"/>
      <family val="2"/>
    </font>
    <font>
      <b/>
      <sz val="11"/>
      <name val="TH SarabunPSK"/>
      <family val="2"/>
    </font>
    <font>
      <sz val="11"/>
      <name val="TH SarabunIT๙"/>
      <family val="2"/>
    </font>
    <font>
      <b/>
      <sz val="9"/>
      <name val="TH SarabunPSK"/>
      <family val="2"/>
    </font>
    <font>
      <b/>
      <sz val="18"/>
      <name val="TH SarabunPSK"/>
      <family val="2"/>
      <charset val="222"/>
    </font>
    <font>
      <b/>
      <sz val="18"/>
      <name val="TH SarabunIT๙"/>
      <family val="2"/>
      <charset val="222"/>
    </font>
    <font>
      <sz val="1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/>
    </xf>
    <xf numFmtId="43" fontId="4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2" fillId="0" borderId="0" xfId="0" applyFont="1"/>
    <xf numFmtId="43" fontId="4" fillId="0" borderId="4" xfId="1" applyFont="1" applyBorder="1" applyAlignment="1">
      <alignment horizontal="center"/>
    </xf>
    <xf numFmtId="43" fontId="4" fillId="2" borderId="4" xfId="1" applyFont="1" applyFill="1" applyBorder="1"/>
    <xf numFmtId="0" fontId="4" fillId="0" borderId="4" xfId="0" applyFont="1" applyBorder="1"/>
    <xf numFmtId="43" fontId="4" fillId="2" borderId="4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13" fillId="0" borderId="0" xfId="0" applyFont="1" applyFill="1"/>
    <xf numFmtId="0" fontId="6" fillId="0" borderId="0" xfId="0" applyFont="1"/>
    <xf numFmtId="43" fontId="6" fillId="2" borderId="4" xfId="1" applyFont="1" applyFill="1" applyBorder="1"/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10" fillId="0" borderId="3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43" fontId="4" fillId="4" borderId="4" xfId="1" applyFont="1" applyFill="1" applyBorder="1" applyAlignment="1">
      <alignment vertical="center"/>
    </xf>
    <xf numFmtId="43" fontId="4" fillId="4" borderId="1" xfId="1" applyFont="1" applyFill="1" applyBorder="1" applyAlignment="1">
      <alignment vertical="top"/>
    </xf>
    <xf numFmtId="43" fontId="4" fillId="4" borderId="3" xfId="1" applyFont="1" applyFill="1" applyBorder="1" applyAlignment="1">
      <alignment vertical="top"/>
    </xf>
    <xf numFmtId="43" fontId="4" fillId="4" borderId="6" xfId="1" applyFont="1" applyFill="1" applyBorder="1" applyAlignment="1">
      <alignment vertical="top"/>
    </xf>
    <xf numFmtId="43" fontId="4" fillId="4" borderId="4" xfId="1" applyFont="1" applyFill="1" applyBorder="1" applyAlignment="1">
      <alignment vertical="top"/>
    </xf>
    <xf numFmtId="43" fontId="4" fillId="0" borderId="4" xfId="1" applyFont="1" applyBorder="1"/>
    <xf numFmtId="0" fontId="4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4" fillId="0" borderId="14" xfId="0" applyFont="1" applyBorder="1"/>
    <xf numFmtId="0" fontId="6" fillId="0" borderId="14" xfId="0" applyFont="1" applyBorder="1"/>
    <xf numFmtId="0" fontId="6" fillId="0" borderId="17" xfId="0" applyFont="1" applyBorder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/>
    </xf>
    <xf numFmtId="0" fontId="17" fillId="5" borderId="3" xfId="0" applyFont="1" applyFill="1" applyBorder="1" applyAlignment="1">
      <alignment horizontal="center" vertical="top" wrapText="1"/>
    </xf>
    <xf numFmtId="49" fontId="7" fillId="5" borderId="6" xfId="0" applyNumberFormat="1" applyFont="1" applyFill="1" applyBorder="1" applyAlignment="1">
      <alignment horizontal="center" vertical="top" wrapText="1"/>
    </xf>
    <xf numFmtId="49" fontId="7" fillId="5" borderId="7" xfId="0" applyNumberFormat="1" applyFont="1" applyFill="1" applyBorder="1" applyAlignment="1">
      <alignment horizontal="center" vertical="top"/>
    </xf>
    <xf numFmtId="49" fontId="7" fillId="5" borderId="6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4" xfId="0" applyFont="1" applyBorder="1" applyAlignment="1">
      <alignment vertical="top" wrapText="1"/>
    </xf>
    <xf numFmtId="43" fontId="6" fillId="4" borderId="4" xfId="1" applyFont="1" applyFill="1" applyBorder="1" applyAlignment="1">
      <alignment vertical="top"/>
    </xf>
    <xf numFmtId="0" fontId="8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7" fillId="5" borderId="3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43" fontId="4" fillId="0" borderId="0" xfId="0" applyNumberFormat="1" applyFont="1"/>
    <xf numFmtId="188" fontId="4" fillId="4" borderId="6" xfId="1" applyNumberFormat="1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vertical="center"/>
    </xf>
    <xf numFmtId="187" fontId="7" fillId="0" borderId="4" xfId="0" applyNumberFormat="1" applyFont="1" applyBorder="1" applyAlignment="1">
      <alignment vertical="center"/>
    </xf>
    <xf numFmtId="43" fontId="7" fillId="0" borderId="4" xfId="1" applyFont="1" applyBorder="1" applyAlignment="1">
      <alignment vertical="center"/>
    </xf>
    <xf numFmtId="43" fontId="20" fillId="0" borderId="4" xfId="2" applyNumberFormat="1" applyFont="1" applyBorder="1" applyAlignment="1" applyProtection="1">
      <alignment vertical="center"/>
    </xf>
    <xf numFmtId="43" fontId="7" fillId="6" borderId="4" xfId="1" applyFont="1" applyFill="1" applyBorder="1" applyAlignment="1">
      <alignment vertical="center"/>
    </xf>
    <xf numFmtId="43" fontId="7" fillId="0" borderId="4" xfId="1" applyFont="1" applyBorder="1"/>
    <xf numFmtId="4" fontId="7" fillId="0" borderId="4" xfId="0" applyNumberFormat="1" applyFont="1" applyBorder="1"/>
    <xf numFmtId="0" fontId="4" fillId="8" borderId="4" xfId="0" applyFont="1" applyFill="1" applyBorder="1" applyAlignment="1">
      <alignment horizontal="center" vertical="top"/>
    </xf>
    <xf numFmtId="0" fontId="6" fillId="8" borderId="4" xfId="0" applyFont="1" applyFill="1" applyBorder="1"/>
    <xf numFmtId="4" fontId="7" fillId="0" borderId="4" xfId="1" applyNumberFormat="1" applyFont="1" applyBorder="1"/>
    <xf numFmtId="4" fontId="7" fillId="8" borderId="4" xfId="1" applyNumberFormat="1" applyFont="1" applyFill="1" applyBorder="1"/>
    <xf numFmtId="43" fontId="7" fillId="0" borderId="1" xfId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0" fontId="7" fillId="0" borderId="4" xfId="0" applyFont="1" applyFill="1" applyBorder="1"/>
    <xf numFmtId="43" fontId="7" fillId="0" borderId="4" xfId="1" applyFont="1" applyFill="1" applyBorder="1" applyAlignment="1">
      <alignment vertical="center"/>
    </xf>
    <xf numFmtId="43" fontId="21" fillId="0" borderId="4" xfId="2" applyNumberFormat="1" applyFont="1" applyFill="1" applyBorder="1" applyAlignment="1" applyProtection="1">
      <alignment vertical="center"/>
    </xf>
    <xf numFmtId="0" fontId="23" fillId="0" borderId="4" xfId="0" applyFont="1" applyBorder="1"/>
    <xf numFmtId="0" fontId="22" fillId="0" borderId="4" xfId="0" applyFont="1" applyBorder="1"/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/>
    <xf numFmtId="0" fontId="17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/>
    </xf>
    <xf numFmtId="4" fontId="6" fillId="9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left"/>
    </xf>
    <xf numFmtId="43" fontId="7" fillId="0" borderId="4" xfId="0" applyNumberFormat="1" applyFont="1" applyBorder="1"/>
    <xf numFmtId="43" fontId="4" fillId="10" borderId="6" xfId="1" applyFont="1" applyFill="1" applyBorder="1" applyAlignment="1">
      <alignment vertical="top"/>
    </xf>
    <xf numFmtId="0" fontId="25" fillId="0" borderId="4" xfId="0" applyFont="1" applyBorder="1"/>
    <xf numFmtId="0" fontId="22" fillId="0" borderId="14" xfId="0" applyFont="1" applyBorder="1"/>
    <xf numFmtId="43" fontId="4" fillId="0" borderId="4" xfId="1" applyFont="1" applyBorder="1" applyAlignment="1">
      <alignment horizontal="right"/>
    </xf>
    <xf numFmtId="43" fontId="6" fillId="2" borderId="4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43" fontId="6" fillId="0" borderId="4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0" fontId="26" fillId="5" borderId="1" xfId="0" applyFont="1" applyFill="1" applyBorder="1" applyAlignment="1">
      <alignment horizontal="center" vertical="top"/>
    </xf>
    <xf numFmtId="0" fontId="26" fillId="5" borderId="3" xfId="0" applyFont="1" applyFill="1" applyBorder="1" applyAlignment="1">
      <alignment horizontal="center" vertical="top"/>
    </xf>
    <xf numFmtId="4" fontId="7" fillId="11" borderId="4" xfId="0" applyNumberFormat="1" applyFont="1" applyFill="1" applyBorder="1"/>
    <xf numFmtId="0" fontId="7" fillId="11" borderId="4" xfId="0" applyFont="1" applyFill="1" applyBorder="1"/>
    <xf numFmtId="43" fontId="7" fillId="11" borderId="4" xfId="1" applyFont="1" applyFill="1" applyBorder="1" applyAlignment="1">
      <alignment vertical="center"/>
    </xf>
    <xf numFmtId="43" fontId="7" fillId="11" borderId="4" xfId="1" applyFont="1" applyFill="1" applyBorder="1"/>
    <xf numFmtId="43" fontId="7" fillId="11" borderId="4" xfId="0" applyNumberFormat="1" applyFont="1" applyFill="1" applyBorder="1"/>
    <xf numFmtId="43" fontId="17" fillId="3" borderId="4" xfId="1" applyFont="1" applyFill="1" applyBorder="1" applyAlignment="1">
      <alignment vertical="center"/>
    </xf>
    <xf numFmtId="0" fontId="6" fillId="11" borderId="4" xfId="0" applyFont="1" applyFill="1" applyBorder="1"/>
    <xf numFmtId="43" fontId="4" fillId="11" borderId="4" xfId="1" applyFont="1" applyFill="1" applyBorder="1" applyAlignment="1">
      <alignment horizontal="center"/>
    </xf>
    <xf numFmtId="43" fontId="4" fillId="11" borderId="4" xfId="1" applyFont="1" applyFill="1" applyBorder="1"/>
    <xf numFmtId="4" fontId="7" fillId="11" borderId="4" xfId="1" applyNumberFormat="1" applyFont="1" applyFill="1" applyBorder="1"/>
    <xf numFmtId="0" fontId="6" fillId="11" borderId="5" xfId="0" applyFont="1" applyFill="1" applyBorder="1" applyAlignment="1">
      <alignment horizontal="center" vertical="center" shrinkToFit="1"/>
    </xf>
    <xf numFmtId="43" fontId="4" fillId="11" borderId="4" xfId="1" applyFont="1" applyFill="1" applyBorder="1" applyAlignment="1">
      <alignment horizontal="center" vertical="center" shrinkToFit="1"/>
    </xf>
    <xf numFmtId="43" fontId="4" fillId="11" borderId="2" xfId="1" applyFont="1" applyFill="1" applyBorder="1" applyAlignment="1">
      <alignment horizontal="center" vertical="center" shrinkToFit="1"/>
    </xf>
    <xf numFmtId="43" fontId="6" fillId="11" borderId="4" xfId="1" applyFont="1" applyFill="1" applyBorder="1" applyAlignment="1">
      <alignment horizontal="center" vertical="center" shrinkToFit="1"/>
    </xf>
    <xf numFmtId="2" fontId="4" fillId="11" borderId="4" xfId="1" applyNumberFormat="1" applyFont="1" applyFill="1" applyBorder="1" applyAlignment="1">
      <alignment horizontal="center" vertical="center" shrinkToFit="1"/>
    </xf>
    <xf numFmtId="2" fontId="4" fillId="11" borderId="2" xfId="1" applyNumberFormat="1" applyFont="1" applyFill="1" applyBorder="1" applyAlignment="1">
      <alignment horizontal="center" vertical="center" shrinkToFit="1"/>
    </xf>
    <xf numFmtId="43" fontId="4" fillId="0" borderId="4" xfId="0" applyNumberFormat="1" applyFont="1" applyBorder="1"/>
    <xf numFmtId="0" fontId="17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4" fillId="0" borderId="6" xfId="0" applyFont="1" applyBorder="1"/>
    <xf numFmtId="0" fontId="24" fillId="0" borderId="1" xfId="0" applyFont="1" applyBorder="1"/>
    <xf numFmtId="0" fontId="27" fillId="8" borderId="4" xfId="0" applyFont="1" applyFill="1" applyBorder="1" applyAlignment="1">
      <alignment horizontal="center" vertical="top"/>
    </xf>
    <xf numFmtId="0" fontId="28" fillId="8" borderId="4" xfId="0" applyFont="1" applyFill="1" applyBorder="1"/>
    <xf numFmtId="43" fontId="6" fillId="8" borderId="4" xfId="1" applyFont="1" applyFill="1" applyBorder="1" applyAlignment="1">
      <alignment horizontal="center" vertical="center"/>
    </xf>
    <xf numFmtId="43" fontId="27" fillId="8" borderId="4" xfId="1" applyFont="1" applyFill="1" applyBorder="1" applyAlignment="1">
      <alignment horizontal="center" vertical="center"/>
    </xf>
    <xf numFmtId="188" fontId="4" fillId="12" borderId="4" xfId="1" applyNumberFormat="1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6" borderId="0" xfId="0" applyFont="1" applyFill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9" fillId="0" borderId="0" xfId="0" applyFont="1"/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20</xdr:row>
      <xdr:rowOff>129269</xdr:rowOff>
    </xdr:from>
    <xdr:to>
      <xdr:col>4</xdr:col>
      <xdr:colOff>66675</xdr:colOff>
      <xdr:row>23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3425" y="5929994"/>
          <a:ext cx="2028825" cy="104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สสอ.       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(              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นักวิชาการสาธารณสุขชำนาญการ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Q28"/>
  <sheetViews>
    <sheetView topLeftCell="A7" workbookViewId="0">
      <selection activeCell="A9" sqref="A9:J9"/>
    </sheetView>
  </sheetViews>
  <sheetFormatPr defaultColWidth="9.1796875" defaultRowHeight="20.5" x14ac:dyDescent="0.45"/>
  <cols>
    <col min="1" max="10" width="8.7265625" style="2" customWidth="1"/>
    <col min="11" max="16384" width="9.1796875" style="2"/>
  </cols>
  <sheetData>
    <row r="6" spans="1:173" x14ac:dyDescent="0.4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73" ht="45.5" x14ac:dyDescent="0.95">
      <c r="A7" s="154" t="s">
        <v>187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73" ht="49" customHeight="1" x14ac:dyDescent="0.65">
      <c r="A8" s="155" t="s">
        <v>185</v>
      </c>
      <c r="B8" s="155"/>
      <c r="C8" s="155"/>
      <c r="D8" s="155"/>
      <c r="E8" s="155"/>
      <c r="F8" s="155"/>
      <c r="G8" s="155"/>
      <c r="H8" s="155"/>
      <c r="I8" s="155"/>
      <c r="J8" s="155"/>
    </row>
    <row r="9" spans="1:173" ht="49" customHeight="1" x14ac:dyDescent="0.65">
      <c r="A9" s="155" t="s">
        <v>186</v>
      </c>
      <c r="B9" s="155"/>
      <c r="C9" s="155"/>
      <c r="D9" s="155"/>
      <c r="E9" s="155"/>
      <c r="F9" s="155"/>
      <c r="G9" s="155"/>
      <c r="H9" s="155"/>
      <c r="I9" s="155"/>
      <c r="J9" s="155"/>
    </row>
    <row r="10" spans="1:173" ht="49" customHeight="1" x14ac:dyDescent="0.65">
      <c r="A10" s="155" t="s">
        <v>122</v>
      </c>
      <c r="B10" s="155"/>
      <c r="C10" s="155"/>
      <c r="D10" s="155"/>
      <c r="E10" s="155"/>
      <c r="F10" s="155"/>
      <c r="G10" s="155"/>
      <c r="H10" s="155"/>
      <c r="I10" s="155"/>
      <c r="J10" s="155"/>
    </row>
    <row r="11" spans="1:173" s="155" customFormat="1" ht="25" customHeight="1" x14ac:dyDescent="0.65"/>
    <row r="12" spans="1:173" ht="34.5" customHeight="1" x14ac:dyDescent="0.45">
      <c r="K12" s="2" t="s">
        <v>41</v>
      </c>
      <c r="L12" s="2" t="s">
        <v>41</v>
      </c>
      <c r="M12" s="2" t="s">
        <v>41</v>
      </c>
      <c r="N12" s="2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" t="s">
        <v>41</v>
      </c>
      <c r="W12" s="2" t="s">
        <v>41</v>
      </c>
      <c r="X12" s="2" t="s">
        <v>41</v>
      </c>
      <c r="Y12" s="2" t="s">
        <v>41</v>
      </c>
      <c r="Z12" s="2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" t="s">
        <v>41</v>
      </c>
      <c r="AI12" s="2" t="s">
        <v>41</v>
      </c>
      <c r="AJ12" s="2" t="s">
        <v>41</v>
      </c>
      <c r="AK12" s="2" t="s">
        <v>41</v>
      </c>
      <c r="AL12" s="2" t="s">
        <v>41</v>
      </c>
      <c r="AM12" s="2" t="s">
        <v>41</v>
      </c>
      <c r="AN12" s="2" t="s">
        <v>41</v>
      </c>
      <c r="AO12" s="2" t="s">
        <v>41</v>
      </c>
      <c r="AP12" s="2" t="s">
        <v>41</v>
      </c>
      <c r="AQ12" s="2" t="s">
        <v>41</v>
      </c>
      <c r="AR12" s="2" t="s">
        <v>41</v>
      </c>
      <c r="AS12" s="2" t="s">
        <v>41</v>
      </c>
      <c r="AT12" s="2" t="s">
        <v>41</v>
      </c>
      <c r="AU12" s="2" t="s">
        <v>41</v>
      </c>
      <c r="AV12" s="2" t="s">
        <v>41</v>
      </c>
      <c r="AW12" s="2" t="s">
        <v>41</v>
      </c>
      <c r="AX12" s="2" t="s">
        <v>41</v>
      </c>
      <c r="AY12" s="2" t="s">
        <v>41</v>
      </c>
      <c r="AZ12" s="2" t="s">
        <v>41</v>
      </c>
      <c r="BA12" s="2" t="s">
        <v>41</v>
      </c>
      <c r="BB12" s="2" t="s">
        <v>41</v>
      </c>
      <c r="BC12" s="2" t="s">
        <v>41</v>
      </c>
      <c r="BD12" s="2" t="s">
        <v>41</v>
      </c>
      <c r="BE12" s="2" t="s">
        <v>41</v>
      </c>
      <c r="BF12" s="2" t="s">
        <v>41</v>
      </c>
      <c r="BG12" s="2" t="s">
        <v>41</v>
      </c>
      <c r="BH12" s="2" t="s">
        <v>41</v>
      </c>
      <c r="BI12" s="2" t="s">
        <v>41</v>
      </c>
      <c r="BJ12" s="2" t="s">
        <v>41</v>
      </c>
      <c r="BK12" s="2" t="s">
        <v>41</v>
      </c>
      <c r="BL12" s="2" t="s">
        <v>41</v>
      </c>
      <c r="BM12" s="2" t="s">
        <v>41</v>
      </c>
      <c r="BN12" s="2" t="s">
        <v>41</v>
      </c>
      <c r="BO12" s="2" t="s">
        <v>41</v>
      </c>
      <c r="BP12" s="2" t="s">
        <v>41</v>
      </c>
      <c r="BQ12" s="2" t="s">
        <v>41</v>
      </c>
      <c r="BR12" s="2" t="s">
        <v>41</v>
      </c>
      <c r="BS12" s="2" t="s">
        <v>41</v>
      </c>
      <c r="BT12" s="2" t="s">
        <v>41</v>
      </c>
      <c r="BU12" s="2" t="s">
        <v>41</v>
      </c>
      <c r="BV12" s="2" t="s">
        <v>41</v>
      </c>
      <c r="BW12" s="2" t="s">
        <v>41</v>
      </c>
      <c r="BX12" s="2" t="s">
        <v>41</v>
      </c>
      <c r="BY12" s="2" t="s">
        <v>41</v>
      </c>
      <c r="BZ12" s="2" t="s">
        <v>41</v>
      </c>
      <c r="CA12" s="2" t="s">
        <v>41</v>
      </c>
      <c r="CB12" s="2" t="s">
        <v>41</v>
      </c>
      <c r="CC12" s="2" t="s">
        <v>41</v>
      </c>
      <c r="CD12" s="2" t="s">
        <v>41</v>
      </c>
      <c r="CE12" s="2" t="s">
        <v>41</v>
      </c>
      <c r="CF12" s="2" t="s">
        <v>41</v>
      </c>
      <c r="CG12" s="2" t="s">
        <v>41</v>
      </c>
      <c r="CH12" s="2" t="s">
        <v>41</v>
      </c>
      <c r="CI12" s="2" t="s">
        <v>41</v>
      </c>
      <c r="CJ12" s="2" t="s">
        <v>41</v>
      </c>
      <c r="CK12" s="2" t="s">
        <v>41</v>
      </c>
      <c r="CL12" s="2" t="s">
        <v>41</v>
      </c>
      <c r="CM12" s="2" t="s">
        <v>41</v>
      </c>
      <c r="CN12" s="2" t="s">
        <v>41</v>
      </c>
      <c r="CO12" s="2" t="s">
        <v>41</v>
      </c>
      <c r="CP12" s="2" t="s">
        <v>41</v>
      </c>
      <c r="CQ12" s="2" t="s">
        <v>41</v>
      </c>
      <c r="CR12" s="2" t="s">
        <v>41</v>
      </c>
      <c r="CS12" s="2" t="s">
        <v>41</v>
      </c>
      <c r="CT12" s="2" t="s">
        <v>41</v>
      </c>
      <c r="CU12" s="2" t="s">
        <v>41</v>
      </c>
      <c r="CV12" s="2" t="s">
        <v>41</v>
      </c>
      <c r="CW12" s="2" t="s">
        <v>41</v>
      </c>
      <c r="CX12" s="2" t="s">
        <v>41</v>
      </c>
      <c r="CY12" s="2" t="s">
        <v>41</v>
      </c>
      <c r="CZ12" s="2" t="s">
        <v>41</v>
      </c>
      <c r="DA12" s="2" t="s">
        <v>41</v>
      </c>
      <c r="DB12" s="2" t="s">
        <v>41</v>
      </c>
      <c r="DC12" s="2" t="s">
        <v>41</v>
      </c>
      <c r="DD12" s="2" t="s">
        <v>41</v>
      </c>
      <c r="DE12" s="2" t="s">
        <v>41</v>
      </c>
      <c r="DF12" s="2" t="s">
        <v>41</v>
      </c>
      <c r="DG12" s="2" t="s">
        <v>41</v>
      </c>
      <c r="DH12" s="2" t="s">
        <v>41</v>
      </c>
      <c r="DI12" s="2" t="s">
        <v>41</v>
      </c>
      <c r="DJ12" s="2" t="s">
        <v>41</v>
      </c>
      <c r="DK12" s="2" t="s">
        <v>41</v>
      </c>
      <c r="DL12" s="2" t="s">
        <v>41</v>
      </c>
      <c r="DM12" s="2" t="s">
        <v>41</v>
      </c>
      <c r="DN12" s="2" t="s">
        <v>41</v>
      </c>
      <c r="DO12" s="2" t="s">
        <v>41</v>
      </c>
      <c r="DP12" s="2" t="s">
        <v>41</v>
      </c>
      <c r="DQ12" s="2" t="s">
        <v>41</v>
      </c>
      <c r="DR12" s="2" t="s">
        <v>41</v>
      </c>
      <c r="DS12" s="2" t="s">
        <v>41</v>
      </c>
      <c r="DT12" s="2" t="s">
        <v>41</v>
      </c>
      <c r="DU12" s="2" t="s">
        <v>41</v>
      </c>
      <c r="DV12" s="2" t="s">
        <v>41</v>
      </c>
      <c r="DW12" s="2" t="s">
        <v>41</v>
      </c>
      <c r="DX12" s="2" t="s">
        <v>41</v>
      </c>
      <c r="DY12" s="2" t="s">
        <v>41</v>
      </c>
      <c r="DZ12" s="2" t="s">
        <v>41</v>
      </c>
      <c r="EA12" s="2" t="s">
        <v>41</v>
      </c>
      <c r="EB12" s="2" t="s">
        <v>41</v>
      </c>
      <c r="EC12" s="2" t="s">
        <v>41</v>
      </c>
      <c r="ED12" s="2" t="s">
        <v>41</v>
      </c>
      <c r="EE12" s="2" t="s">
        <v>41</v>
      </c>
      <c r="EF12" s="2" t="s">
        <v>41</v>
      </c>
      <c r="EG12" s="2" t="s">
        <v>41</v>
      </c>
      <c r="EH12" s="2" t="s">
        <v>41</v>
      </c>
      <c r="EI12" s="2" t="s">
        <v>41</v>
      </c>
      <c r="EJ12" s="2" t="s">
        <v>41</v>
      </c>
      <c r="EK12" s="2" t="s">
        <v>41</v>
      </c>
      <c r="EL12" s="2" t="s">
        <v>41</v>
      </c>
      <c r="EM12" s="2" t="s">
        <v>41</v>
      </c>
      <c r="EN12" s="2" t="s">
        <v>41</v>
      </c>
      <c r="EO12" s="2" t="s">
        <v>41</v>
      </c>
      <c r="EP12" s="2" t="s">
        <v>41</v>
      </c>
      <c r="EQ12" s="2" t="s">
        <v>41</v>
      </c>
      <c r="ER12" s="2" t="s">
        <v>41</v>
      </c>
      <c r="ES12" s="2" t="s">
        <v>41</v>
      </c>
      <c r="ET12" s="2" t="s">
        <v>41</v>
      </c>
      <c r="EU12" s="2" t="s">
        <v>41</v>
      </c>
      <c r="EV12" s="2" t="s">
        <v>41</v>
      </c>
      <c r="EW12" s="2" t="s">
        <v>41</v>
      </c>
      <c r="EX12" s="2" t="s">
        <v>41</v>
      </c>
      <c r="EY12" s="2" t="s">
        <v>41</v>
      </c>
      <c r="EZ12" s="2" t="s">
        <v>41</v>
      </c>
      <c r="FA12" s="2" t="s">
        <v>41</v>
      </c>
      <c r="FB12" s="2" t="s">
        <v>41</v>
      </c>
      <c r="FC12" s="2" t="s">
        <v>41</v>
      </c>
      <c r="FD12" s="2" t="s">
        <v>41</v>
      </c>
      <c r="FE12" s="2" t="s">
        <v>41</v>
      </c>
      <c r="FF12" s="2" t="s">
        <v>41</v>
      </c>
      <c r="FG12" s="2" t="s">
        <v>41</v>
      </c>
      <c r="FH12" s="2" t="s">
        <v>41</v>
      </c>
      <c r="FI12" s="2" t="s">
        <v>41</v>
      </c>
      <c r="FJ12" s="2" t="s">
        <v>41</v>
      </c>
      <c r="FK12" s="2" t="s">
        <v>41</v>
      </c>
      <c r="FL12" s="2" t="s">
        <v>41</v>
      </c>
      <c r="FM12" s="2" t="s">
        <v>41</v>
      </c>
      <c r="FN12" s="2" t="s">
        <v>41</v>
      </c>
      <c r="FO12" s="2" t="s">
        <v>41</v>
      </c>
      <c r="FP12" s="2" t="s">
        <v>41</v>
      </c>
      <c r="FQ12" s="2" t="s">
        <v>41</v>
      </c>
    </row>
    <row r="13" spans="1:173" ht="25.5" x14ac:dyDescent="0.55000000000000004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2" t="s">
        <v>49</v>
      </c>
      <c r="L13" s="2" t="s">
        <v>49</v>
      </c>
      <c r="M13" s="2" t="s">
        <v>49</v>
      </c>
      <c r="N13" s="2" t="s">
        <v>49</v>
      </c>
      <c r="O13" s="2" t="s">
        <v>49</v>
      </c>
      <c r="P13" s="2" t="s">
        <v>49</v>
      </c>
      <c r="Q13" s="2" t="s">
        <v>49</v>
      </c>
      <c r="R13" s="2" t="s">
        <v>49</v>
      </c>
      <c r="S13" s="2" t="s">
        <v>49</v>
      </c>
      <c r="T13" s="2" t="s">
        <v>49</v>
      </c>
      <c r="U13" s="2" t="s">
        <v>49</v>
      </c>
      <c r="V13" s="2" t="s">
        <v>49</v>
      </c>
      <c r="W13" s="2" t="s">
        <v>49</v>
      </c>
      <c r="X13" s="2" t="s">
        <v>49</v>
      </c>
      <c r="Y13" s="2" t="s">
        <v>49</v>
      </c>
      <c r="Z13" s="2" t="s">
        <v>49</v>
      </c>
      <c r="AA13" s="2" t="s">
        <v>49</v>
      </c>
      <c r="AB13" s="2" t="s">
        <v>49</v>
      </c>
      <c r="AC13" s="2" t="s">
        <v>49</v>
      </c>
      <c r="AD13" s="2" t="s">
        <v>49</v>
      </c>
      <c r="AE13" s="2" t="s">
        <v>49</v>
      </c>
      <c r="AF13" s="2" t="s">
        <v>49</v>
      </c>
      <c r="AG13" s="2" t="s">
        <v>49</v>
      </c>
      <c r="AH13" s="2" t="s">
        <v>49</v>
      </c>
      <c r="AI13" s="2" t="s">
        <v>49</v>
      </c>
      <c r="AJ13" s="2" t="s">
        <v>49</v>
      </c>
      <c r="AK13" s="2" t="s">
        <v>49</v>
      </c>
      <c r="AL13" s="2" t="s">
        <v>49</v>
      </c>
      <c r="AM13" s="2" t="s">
        <v>49</v>
      </c>
      <c r="AN13" s="2" t="s">
        <v>49</v>
      </c>
      <c r="AO13" s="2" t="s">
        <v>49</v>
      </c>
      <c r="AP13" s="2" t="s">
        <v>49</v>
      </c>
      <c r="AQ13" s="2" t="s">
        <v>49</v>
      </c>
      <c r="AR13" s="2" t="s">
        <v>49</v>
      </c>
      <c r="AS13" s="2" t="s">
        <v>49</v>
      </c>
      <c r="AT13" s="2" t="s">
        <v>49</v>
      </c>
      <c r="AU13" s="2" t="s">
        <v>49</v>
      </c>
      <c r="AV13" s="2" t="s">
        <v>49</v>
      </c>
      <c r="AW13" s="2" t="s">
        <v>49</v>
      </c>
      <c r="AX13" s="2" t="s">
        <v>49</v>
      </c>
      <c r="AY13" s="2" t="s">
        <v>49</v>
      </c>
      <c r="AZ13" s="2" t="s">
        <v>49</v>
      </c>
      <c r="BA13" s="2" t="s">
        <v>49</v>
      </c>
      <c r="BB13" s="2" t="s">
        <v>49</v>
      </c>
      <c r="BC13" s="2" t="s">
        <v>49</v>
      </c>
      <c r="BD13" s="2" t="s">
        <v>49</v>
      </c>
      <c r="BE13" s="2" t="s">
        <v>49</v>
      </c>
      <c r="BF13" s="2" t="s">
        <v>49</v>
      </c>
      <c r="BG13" s="2" t="s">
        <v>49</v>
      </c>
      <c r="BH13" s="2" t="s">
        <v>49</v>
      </c>
      <c r="BI13" s="2" t="s">
        <v>49</v>
      </c>
      <c r="BJ13" s="2" t="s">
        <v>49</v>
      </c>
      <c r="BK13" s="2" t="s">
        <v>49</v>
      </c>
      <c r="BL13" s="2" t="s">
        <v>49</v>
      </c>
      <c r="BM13" s="2" t="s">
        <v>49</v>
      </c>
      <c r="BN13" s="2" t="s">
        <v>49</v>
      </c>
      <c r="BO13" s="2" t="s">
        <v>49</v>
      </c>
      <c r="BP13" s="2" t="s">
        <v>49</v>
      </c>
      <c r="BQ13" s="2" t="s">
        <v>49</v>
      </c>
      <c r="BR13" s="2" t="s">
        <v>49</v>
      </c>
      <c r="BS13" s="2" t="s">
        <v>49</v>
      </c>
      <c r="BT13" s="2" t="s">
        <v>49</v>
      </c>
      <c r="BU13" s="2" t="s">
        <v>49</v>
      </c>
      <c r="BV13" s="2" t="s">
        <v>49</v>
      </c>
      <c r="BW13" s="2" t="s">
        <v>49</v>
      </c>
      <c r="BX13" s="2" t="s">
        <v>49</v>
      </c>
      <c r="BY13" s="2" t="s">
        <v>49</v>
      </c>
      <c r="BZ13" s="2" t="s">
        <v>49</v>
      </c>
      <c r="CA13" s="2" t="s">
        <v>49</v>
      </c>
      <c r="CB13" s="2" t="s">
        <v>49</v>
      </c>
      <c r="CC13" s="2" t="s">
        <v>49</v>
      </c>
      <c r="CD13" s="2" t="s">
        <v>49</v>
      </c>
      <c r="CE13" s="2" t="s">
        <v>49</v>
      </c>
      <c r="CF13" s="2" t="s">
        <v>49</v>
      </c>
      <c r="CG13" s="2" t="s">
        <v>49</v>
      </c>
      <c r="CH13" s="2" t="s">
        <v>49</v>
      </c>
      <c r="CI13" s="2" t="s">
        <v>49</v>
      </c>
      <c r="CJ13" s="2" t="s">
        <v>49</v>
      </c>
      <c r="CK13" s="2" t="s">
        <v>49</v>
      </c>
      <c r="CL13" s="2" t="s">
        <v>49</v>
      </c>
      <c r="CM13" s="2" t="s">
        <v>49</v>
      </c>
      <c r="CN13" s="2" t="s">
        <v>49</v>
      </c>
      <c r="CO13" s="2" t="s">
        <v>49</v>
      </c>
      <c r="CP13" s="2" t="s">
        <v>49</v>
      </c>
      <c r="CQ13" s="2" t="s">
        <v>49</v>
      </c>
      <c r="CR13" s="2" t="s">
        <v>49</v>
      </c>
      <c r="CS13" s="2" t="s">
        <v>49</v>
      </c>
      <c r="CT13" s="2" t="s">
        <v>49</v>
      </c>
      <c r="CU13" s="2" t="s">
        <v>49</v>
      </c>
      <c r="CV13" s="2" t="s">
        <v>49</v>
      </c>
      <c r="CW13" s="2" t="s">
        <v>49</v>
      </c>
      <c r="CX13" s="2" t="s">
        <v>49</v>
      </c>
      <c r="CY13" s="2" t="s">
        <v>49</v>
      </c>
      <c r="CZ13" s="2" t="s">
        <v>49</v>
      </c>
      <c r="DA13" s="2" t="s">
        <v>49</v>
      </c>
      <c r="DB13" s="2" t="s">
        <v>49</v>
      </c>
      <c r="DC13" s="2" t="s">
        <v>49</v>
      </c>
      <c r="DD13" s="2" t="s">
        <v>49</v>
      </c>
      <c r="DE13" s="2" t="s">
        <v>49</v>
      </c>
      <c r="DF13" s="2" t="s">
        <v>49</v>
      </c>
      <c r="DG13" s="2" t="s">
        <v>49</v>
      </c>
      <c r="DH13" s="2" t="s">
        <v>49</v>
      </c>
      <c r="DI13" s="2" t="s">
        <v>49</v>
      </c>
      <c r="DJ13" s="2" t="s">
        <v>49</v>
      </c>
      <c r="DK13" s="2" t="s">
        <v>49</v>
      </c>
      <c r="DL13" s="2" t="s">
        <v>49</v>
      </c>
      <c r="DM13" s="2" t="s">
        <v>49</v>
      </c>
      <c r="DN13" s="2" t="s">
        <v>49</v>
      </c>
      <c r="DO13" s="2" t="s">
        <v>49</v>
      </c>
      <c r="DP13" s="2" t="s">
        <v>49</v>
      </c>
      <c r="DQ13" s="2" t="s">
        <v>49</v>
      </c>
      <c r="DR13" s="2" t="s">
        <v>49</v>
      </c>
      <c r="DS13" s="2" t="s">
        <v>49</v>
      </c>
      <c r="DT13" s="2" t="s">
        <v>49</v>
      </c>
      <c r="DU13" s="2" t="s">
        <v>49</v>
      </c>
      <c r="DV13" s="2" t="s">
        <v>49</v>
      </c>
      <c r="DW13" s="2" t="s">
        <v>49</v>
      </c>
      <c r="DX13" s="2" t="s">
        <v>49</v>
      </c>
      <c r="DY13" s="2" t="s">
        <v>49</v>
      </c>
      <c r="DZ13" s="2" t="s">
        <v>49</v>
      </c>
      <c r="EA13" s="2" t="s">
        <v>49</v>
      </c>
      <c r="EB13" s="2" t="s">
        <v>49</v>
      </c>
      <c r="EC13" s="2" t="s">
        <v>49</v>
      </c>
      <c r="ED13" s="2" t="s">
        <v>49</v>
      </c>
      <c r="EE13" s="2" t="s">
        <v>49</v>
      </c>
      <c r="EF13" s="2" t="s">
        <v>49</v>
      </c>
      <c r="EG13" s="2" t="s">
        <v>49</v>
      </c>
      <c r="EH13" s="2" t="s">
        <v>49</v>
      </c>
      <c r="EI13" s="2" t="s">
        <v>49</v>
      </c>
      <c r="EJ13" s="2" t="s">
        <v>49</v>
      </c>
      <c r="EK13" s="2" t="s">
        <v>49</v>
      </c>
      <c r="EL13" s="2" t="s">
        <v>49</v>
      </c>
      <c r="EM13" s="2" t="s">
        <v>49</v>
      </c>
      <c r="EN13" s="2" t="s">
        <v>49</v>
      </c>
      <c r="EO13" s="2" t="s">
        <v>49</v>
      </c>
      <c r="EP13" s="2" t="s">
        <v>49</v>
      </c>
      <c r="EQ13" s="2" t="s">
        <v>49</v>
      </c>
      <c r="ER13" s="2" t="s">
        <v>49</v>
      </c>
      <c r="ES13" s="2" t="s">
        <v>49</v>
      </c>
      <c r="ET13" s="2" t="s">
        <v>49</v>
      </c>
      <c r="EU13" s="2" t="s">
        <v>49</v>
      </c>
      <c r="EV13" s="2" t="s">
        <v>49</v>
      </c>
      <c r="EW13" s="2" t="s">
        <v>49</v>
      </c>
      <c r="EX13" s="2" t="s">
        <v>49</v>
      </c>
      <c r="EY13" s="2" t="s">
        <v>49</v>
      </c>
      <c r="EZ13" s="2" t="s">
        <v>49</v>
      </c>
      <c r="FA13" s="2" t="s">
        <v>49</v>
      </c>
      <c r="FB13" s="2" t="s">
        <v>49</v>
      </c>
      <c r="FC13" s="2" t="s">
        <v>49</v>
      </c>
      <c r="FD13" s="2" t="s">
        <v>49</v>
      </c>
      <c r="FE13" s="2" t="s">
        <v>49</v>
      </c>
      <c r="FF13" s="2" t="s">
        <v>49</v>
      </c>
      <c r="FG13" s="2" t="s">
        <v>49</v>
      </c>
      <c r="FH13" s="2" t="s">
        <v>49</v>
      </c>
      <c r="FI13" s="2" t="s">
        <v>49</v>
      </c>
      <c r="FJ13" s="2" t="s">
        <v>49</v>
      </c>
      <c r="FK13" s="2" t="s">
        <v>49</v>
      </c>
      <c r="FL13" s="2" t="s">
        <v>49</v>
      </c>
      <c r="FM13" s="2" t="s">
        <v>49</v>
      </c>
      <c r="FN13" s="2" t="s">
        <v>49</v>
      </c>
      <c r="FO13" s="2" t="s">
        <v>49</v>
      </c>
      <c r="FP13" s="2" t="s">
        <v>49</v>
      </c>
      <c r="FQ13" s="2" t="s">
        <v>49</v>
      </c>
    </row>
    <row r="14" spans="1:173" ht="30.75" customHeight="1" x14ac:dyDescent="0.45">
      <c r="A14" s="157"/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73" ht="25.5" x14ac:dyDescent="0.55000000000000004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2" t="s">
        <v>17</v>
      </c>
      <c r="L15" s="2" t="s">
        <v>17</v>
      </c>
      <c r="M15" s="2" t="s">
        <v>17</v>
      </c>
      <c r="N15" s="2" t="s">
        <v>17</v>
      </c>
      <c r="O15" s="2" t="s">
        <v>17</v>
      </c>
      <c r="P15" s="2" t="s">
        <v>17</v>
      </c>
      <c r="Q15" s="2" t="s">
        <v>17</v>
      </c>
      <c r="R15" s="2" t="s">
        <v>17</v>
      </c>
      <c r="S15" s="2" t="s">
        <v>17</v>
      </c>
      <c r="T15" s="2" t="s">
        <v>17</v>
      </c>
      <c r="U15" s="2" t="s">
        <v>17</v>
      </c>
      <c r="V15" s="2" t="s">
        <v>17</v>
      </c>
      <c r="W15" s="2" t="s">
        <v>17</v>
      </c>
      <c r="X15" s="2" t="s">
        <v>17</v>
      </c>
      <c r="Y15" s="2" t="s">
        <v>17</v>
      </c>
      <c r="Z15" s="2" t="s">
        <v>17</v>
      </c>
      <c r="AA15" s="2" t="s">
        <v>17</v>
      </c>
      <c r="AB15" s="2" t="s">
        <v>17</v>
      </c>
      <c r="AC15" s="2" t="s">
        <v>17</v>
      </c>
      <c r="AD15" s="2" t="s">
        <v>17</v>
      </c>
      <c r="AE15" s="2" t="s">
        <v>17</v>
      </c>
      <c r="AF15" s="2" t="s">
        <v>17</v>
      </c>
      <c r="AG15" s="2" t="s">
        <v>17</v>
      </c>
      <c r="AH15" s="2" t="s">
        <v>17</v>
      </c>
      <c r="AI15" s="2" t="s">
        <v>17</v>
      </c>
      <c r="AJ15" s="2" t="s">
        <v>17</v>
      </c>
      <c r="AK15" s="2" t="s">
        <v>17</v>
      </c>
      <c r="AL15" s="2" t="s">
        <v>17</v>
      </c>
      <c r="AM15" s="2" t="s">
        <v>17</v>
      </c>
      <c r="AN15" s="2" t="s">
        <v>17</v>
      </c>
      <c r="AO15" s="2" t="s">
        <v>17</v>
      </c>
      <c r="AP15" s="2" t="s">
        <v>17</v>
      </c>
      <c r="AQ15" s="2" t="s">
        <v>17</v>
      </c>
      <c r="AR15" s="2" t="s">
        <v>17</v>
      </c>
      <c r="AS15" s="2" t="s">
        <v>17</v>
      </c>
      <c r="AT15" s="2" t="s">
        <v>17</v>
      </c>
      <c r="AU15" s="2" t="s">
        <v>17</v>
      </c>
      <c r="AV15" s="2" t="s">
        <v>17</v>
      </c>
      <c r="AW15" s="2" t="s">
        <v>17</v>
      </c>
      <c r="AX15" s="2" t="s">
        <v>17</v>
      </c>
      <c r="AY15" s="2" t="s">
        <v>17</v>
      </c>
      <c r="AZ15" s="2" t="s">
        <v>17</v>
      </c>
      <c r="BA15" s="2" t="s">
        <v>17</v>
      </c>
      <c r="BB15" s="2" t="s">
        <v>17</v>
      </c>
      <c r="BC15" s="2" t="s">
        <v>17</v>
      </c>
      <c r="BD15" s="2" t="s">
        <v>17</v>
      </c>
      <c r="BE15" s="2" t="s">
        <v>17</v>
      </c>
      <c r="BF15" s="2" t="s">
        <v>17</v>
      </c>
      <c r="BG15" s="2" t="s">
        <v>17</v>
      </c>
      <c r="BH15" s="2" t="s">
        <v>17</v>
      </c>
      <c r="BI15" s="2" t="s">
        <v>17</v>
      </c>
      <c r="BJ15" s="2" t="s">
        <v>17</v>
      </c>
      <c r="BK15" s="2" t="s">
        <v>17</v>
      </c>
      <c r="BL15" s="2" t="s">
        <v>17</v>
      </c>
      <c r="BM15" s="2" t="s">
        <v>17</v>
      </c>
      <c r="BN15" s="2" t="s">
        <v>17</v>
      </c>
      <c r="BO15" s="2" t="s">
        <v>17</v>
      </c>
      <c r="BP15" s="2" t="s">
        <v>17</v>
      </c>
      <c r="BQ15" s="2" t="s">
        <v>17</v>
      </c>
      <c r="BR15" s="2" t="s">
        <v>17</v>
      </c>
      <c r="BS15" s="2" t="s">
        <v>17</v>
      </c>
      <c r="BT15" s="2" t="s">
        <v>17</v>
      </c>
      <c r="BU15" s="2" t="s">
        <v>17</v>
      </c>
      <c r="BV15" s="2" t="s">
        <v>17</v>
      </c>
      <c r="BW15" s="2" t="s">
        <v>17</v>
      </c>
      <c r="BX15" s="2" t="s">
        <v>17</v>
      </c>
      <c r="BY15" s="2" t="s">
        <v>17</v>
      </c>
      <c r="BZ15" s="2" t="s">
        <v>17</v>
      </c>
      <c r="CA15" s="2" t="s">
        <v>17</v>
      </c>
      <c r="CB15" s="2" t="s">
        <v>17</v>
      </c>
      <c r="CC15" s="2" t="s">
        <v>17</v>
      </c>
      <c r="CD15" s="2" t="s">
        <v>17</v>
      </c>
      <c r="CE15" s="2" t="s">
        <v>17</v>
      </c>
      <c r="CF15" s="2" t="s">
        <v>17</v>
      </c>
      <c r="CG15" s="2" t="s">
        <v>17</v>
      </c>
      <c r="CH15" s="2" t="s">
        <v>17</v>
      </c>
      <c r="CI15" s="2" t="s">
        <v>17</v>
      </c>
      <c r="CJ15" s="2" t="s">
        <v>17</v>
      </c>
      <c r="CK15" s="2" t="s">
        <v>17</v>
      </c>
      <c r="CL15" s="2" t="s">
        <v>17</v>
      </c>
      <c r="CM15" s="2" t="s">
        <v>17</v>
      </c>
      <c r="CN15" s="2" t="s">
        <v>17</v>
      </c>
      <c r="CO15" s="2" t="s">
        <v>17</v>
      </c>
      <c r="CP15" s="2" t="s">
        <v>17</v>
      </c>
      <c r="CQ15" s="2" t="s">
        <v>17</v>
      </c>
      <c r="CR15" s="2" t="s">
        <v>17</v>
      </c>
      <c r="CS15" s="2" t="s">
        <v>17</v>
      </c>
      <c r="CT15" s="2" t="s">
        <v>17</v>
      </c>
      <c r="CU15" s="2" t="s">
        <v>17</v>
      </c>
      <c r="CV15" s="2" t="s">
        <v>17</v>
      </c>
      <c r="CW15" s="2" t="s">
        <v>17</v>
      </c>
      <c r="CX15" s="2" t="s">
        <v>17</v>
      </c>
      <c r="CY15" s="2" t="s">
        <v>17</v>
      </c>
      <c r="CZ15" s="2" t="s">
        <v>17</v>
      </c>
      <c r="DA15" s="2" t="s">
        <v>17</v>
      </c>
      <c r="DB15" s="2" t="s">
        <v>17</v>
      </c>
      <c r="DC15" s="2" t="s">
        <v>17</v>
      </c>
      <c r="DD15" s="2" t="s">
        <v>17</v>
      </c>
      <c r="DE15" s="2" t="s">
        <v>17</v>
      </c>
      <c r="DF15" s="2" t="s">
        <v>17</v>
      </c>
      <c r="DG15" s="2" t="s">
        <v>17</v>
      </c>
      <c r="DH15" s="2" t="s">
        <v>17</v>
      </c>
      <c r="DI15" s="2" t="s">
        <v>17</v>
      </c>
      <c r="DJ15" s="2" t="s">
        <v>17</v>
      </c>
      <c r="DK15" s="2" t="s">
        <v>17</v>
      </c>
      <c r="DL15" s="2" t="s">
        <v>17</v>
      </c>
      <c r="DM15" s="2" t="s">
        <v>17</v>
      </c>
      <c r="DN15" s="2" t="s">
        <v>17</v>
      </c>
      <c r="DO15" s="2" t="s">
        <v>17</v>
      </c>
      <c r="DP15" s="2" t="s">
        <v>17</v>
      </c>
      <c r="DQ15" s="2" t="s">
        <v>17</v>
      </c>
      <c r="DR15" s="2" t="s">
        <v>17</v>
      </c>
      <c r="DS15" s="2" t="s">
        <v>17</v>
      </c>
      <c r="DT15" s="2" t="s">
        <v>17</v>
      </c>
      <c r="DU15" s="2" t="s">
        <v>17</v>
      </c>
      <c r="DV15" s="2" t="s">
        <v>17</v>
      </c>
      <c r="DW15" s="2" t="s">
        <v>17</v>
      </c>
      <c r="DX15" s="2" t="s">
        <v>17</v>
      </c>
      <c r="DY15" s="2" t="s">
        <v>17</v>
      </c>
      <c r="DZ15" s="2" t="s">
        <v>17</v>
      </c>
      <c r="EA15" s="2" t="s">
        <v>17</v>
      </c>
      <c r="EB15" s="2" t="s">
        <v>17</v>
      </c>
      <c r="EC15" s="2" t="s">
        <v>17</v>
      </c>
      <c r="ED15" s="2" t="s">
        <v>17</v>
      </c>
      <c r="EE15" s="2" t="s">
        <v>17</v>
      </c>
      <c r="EF15" s="2" t="s">
        <v>17</v>
      </c>
      <c r="EG15" s="2" t="s">
        <v>17</v>
      </c>
      <c r="EH15" s="2" t="s">
        <v>17</v>
      </c>
      <c r="EI15" s="2" t="s">
        <v>17</v>
      </c>
      <c r="EJ15" s="2" t="s">
        <v>17</v>
      </c>
      <c r="EK15" s="2" t="s">
        <v>17</v>
      </c>
      <c r="EL15" s="2" t="s">
        <v>17</v>
      </c>
      <c r="EM15" s="2" t="s">
        <v>17</v>
      </c>
      <c r="EN15" s="2" t="s">
        <v>17</v>
      </c>
      <c r="EO15" s="2" t="s">
        <v>17</v>
      </c>
      <c r="EP15" s="2" t="s">
        <v>17</v>
      </c>
      <c r="EQ15" s="2" t="s">
        <v>17</v>
      </c>
      <c r="ER15" s="2" t="s">
        <v>17</v>
      </c>
      <c r="ES15" s="2" t="s">
        <v>17</v>
      </c>
      <c r="ET15" s="2" t="s">
        <v>17</v>
      </c>
      <c r="EU15" s="2" t="s">
        <v>17</v>
      </c>
      <c r="EV15" s="2" t="s">
        <v>17</v>
      </c>
      <c r="EW15" s="2" t="s">
        <v>17</v>
      </c>
      <c r="EX15" s="2" t="s">
        <v>17</v>
      </c>
      <c r="EY15" s="2" t="s">
        <v>17</v>
      </c>
      <c r="EZ15" s="2" t="s">
        <v>17</v>
      </c>
      <c r="FA15" s="2" t="s">
        <v>17</v>
      </c>
      <c r="FB15" s="2" t="s">
        <v>17</v>
      </c>
      <c r="FC15" s="2" t="s">
        <v>17</v>
      </c>
      <c r="FD15" s="2" t="s">
        <v>17</v>
      </c>
      <c r="FE15" s="2" t="s">
        <v>17</v>
      </c>
      <c r="FF15" s="2" t="s">
        <v>17</v>
      </c>
      <c r="FG15" s="2" t="s">
        <v>17</v>
      </c>
      <c r="FH15" s="2" t="s">
        <v>17</v>
      </c>
      <c r="FI15" s="2" t="s">
        <v>17</v>
      </c>
      <c r="FJ15" s="2" t="s">
        <v>17</v>
      </c>
      <c r="FK15" s="2" t="s">
        <v>17</v>
      </c>
      <c r="FL15" s="2" t="s">
        <v>17</v>
      </c>
      <c r="FM15" s="2" t="s">
        <v>17</v>
      </c>
      <c r="FN15" s="2" t="s">
        <v>17</v>
      </c>
      <c r="FO15" s="2" t="s">
        <v>17</v>
      </c>
      <c r="FP15" s="2" t="s">
        <v>17</v>
      </c>
      <c r="FQ15" s="2" t="s">
        <v>17</v>
      </c>
    </row>
    <row r="16" spans="1:173" ht="30" customHeight="1" x14ac:dyDescent="0.55000000000000004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2" t="s">
        <v>42</v>
      </c>
      <c r="L16" s="2" t="s">
        <v>42</v>
      </c>
      <c r="M16" s="2" t="s">
        <v>42</v>
      </c>
      <c r="N16" s="2" t="s">
        <v>42</v>
      </c>
      <c r="O16" s="2" t="s">
        <v>42</v>
      </c>
      <c r="P16" s="2" t="s">
        <v>42</v>
      </c>
      <c r="Q16" s="2" t="s">
        <v>42</v>
      </c>
      <c r="R16" s="2" t="s">
        <v>42</v>
      </c>
      <c r="S16" s="2" t="s">
        <v>42</v>
      </c>
      <c r="T16" s="2" t="s">
        <v>42</v>
      </c>
      <c r="U16" s="2" t="s">
        <v>42</v>
      </c>
      <c r="V16" s="2" t="s">
        <v>42</v>
      </c>
      <c r="W16" s="2" t="s">
        <v>42</v>
      </c>
      <c r="X16" s="2" t="s">
        <v>42</v>
      </c>
      <c r="Y16" s="2" t="s">
        <v>42</v>
      </c>
      <c r="Z16" s="2" t="s">
        <v>42</v>
      </c>
      <c r="AA16" s="2" t="s">
        <v>42</v>
      </c>
      <c r="AB16" s="2" t="s">
        <v>42</v>
      </c>
      <c r="AC16" s="2" t="s">
        <v>42</v>
      </c>
      <c r="AD16" s="2" t="s">
        <v>42</v>
      </c>
      <c r="AE16" s="2" t="s">
        <v>42</v>
      </c>
      <c r="AF16" s="2" t="s">
        <v>42</v>
      </c>
      <c r="AG16" s="2" t="s">
        <v>42</v>
      </c>
      <c r="AH16" s="2" t="s">
        <v>42</v>
      </c>
      <c r="AI16" s="2" t="s">
        <v>42</v>
      </c>
      <c r="AJ16" s="2" t="s">
        <v>42</v>
      </c>
      <c r="AK16" s="2" t="s">
        <v>42</v>
      </c>
      <c r="AL16" s="2" t="s">
        <v>42</v>
      </c>
      <c r="AM16" s="2" t="s">
        <v>42</v>
      </c>
      <c r="AN16" s="2" t="s">
        <v>42</v>
      </c>
      <c r="AO16" s="2" t="s">
        <v>42</v>
      </c>
      <c r="AP16" s="2" t="s">
        <v>42</v>
      </c>
      <c r="AQ16" s="2" t="s">
        <v>42</v>
      </c>
      <c r="AR16" s="2" t="s">
        <v>42</v>
      </c>
      <c r="AS16" s="2" t="s">
        <v>42</v>
      </c>
      <c r="AT16" s="2" t="s">
        <v>42</v>
      </c>
      <c r="AU16" s="2" t="s">
        <v>42</v>
      </c>
      <c r="AV16" s="2" t="s">
        <v>42</v>
      </c>
      <c r="AW16" s="2" t="s">
        <v>42</v>
      </c>
      <c r="AX16" s="2" t="s">
        <v>42</v>
      </c>
      <c r="AY16" s="2" t="s">
        <v>42</v>
      </c>
      <c r="AZ16" s="2" t="s">
        <v>42</v>
      </c>
      <c r="BA16" s="2" t="s">
        <v>42</v>
      </c>
      <c r="BB16" s="2" t="s">
        <v>42</v>
      </c>
      <c r="BC16" s="2" t="s">
        <v>42</v>
      </c>
      <c r="BD16" s="2" t="s">
        <v>42</v>
      </c>
      <c r="BE16" s="2" t="s">
        <v>42</v>
      </c>
      <c r="BF16" s="2" t="s">
        <v>42</v>
      </c>
      <c r="BG16" s="2" t="s">
        <v>42</v>
      </c>
      <c r="BH16" s="2" t="s">
        <v>42</v>
      </c>
      <c r="BI16" s="2" t="s">
        <v>42</v>
      </c>
      <c r="BJ16" s="2" t="s">
        <v>42</v>
      </c>
      <c r="BK16" s="2" t="s">
        <v>42</v>
      </c>
      <c r="BL16" s="2" t="s">
        <v>42</v>
      </c>
      <c r="BM16" s="2" t="s">
        <v>42</v>
      </c>
      <c r="BN16" s="2" t="s">
        <v>42</v>
      </c>
      <c r="BO16" s="2" t="s">
        <v>42</v>
      </c>
      <c r="BP16" s="2" t="s">
        <v>42</v>
      </c>
      <c r="BQ16" s="2" t="s">
        <v>42</v>
      </c>
      <c r="BR16" s="2" t="s">
        <v>42</v>
      </c>
      <c r="BS16" s="2" t="s">
        <v>42</v>
      </c>
      <c r="BT16" s="2" t="s">
        <v>42</v>
      </c>
      <c r="BU16" s="2" t="s">
        <v>42</v>
      </c>
      <c r="BV16" s="2" t="s">
        <v>42</v>
      </c>
      <c r="BW16" s="2" t="s">
        <v>42</v>
      </c>
      <c r="BX16" s="2" t="s">
        <v>42</v>
      </c>
      <c r="BY16" s="2" t="s">
        <v>42</v>
      </c>
      <c r="BZ16" s="2" t="s">
        <v>42</v>
      </c>
      <c r="CA16" s="2" t="s">
        <v>42</v>
      </c>
      <c r="CB16" s="2" t="s">
        <v>42</v>
      </c>
      <c r="CC16" s="2" t="s">
        <v>42</v>
      </c>
      <c r="CD16" s="2" t="s">
        <v>42</v>
      </c>
      <c r="CE16" s="2" t="s">
        <v>42</v>
      </c>
      <c r="CF16" s="2" t="s">
        <v>42</v>
      </c>
      <c r="CG16" s="2" t="s">
        <v>42</v>
      </c>
      <c r="CH16" s="2" t="s">
        <v>42</v>
      </c>
      <c r="CI16" s="2" t="s">
        <v>42</v>
      </c>
      <c r="CJ16" s="2" t="s">
        <v>42</v>
      </c>
      <c r="CK16" s="2" t="s">
        <v>42</v>
      </c>
      <c r="CL16" s="2" t="s">
        <v>42</v>
      </c>
      <c r="CM16" s="2" t="s">
        <v>42</v>
      </c>
      <c r="CN16" s="2" t="s">
        <v>42</v>
      </c>
      <c r="CO16" s="2" t="s">
        <v>42</v>
      </c>
      <c r="CP16" s="2" t="s">
        <v>42</v>
      </c>
      <c r="CQ16" s="2" t="s">
        <v>42</v>
      </c>
      <c r="CR16" s="2" t="s">
        <v>42</v>
      </c>
      <c r="CS16" s="2" t="s">
        <v>42</v>
      </c>
      <c r="CT16" s="2" t="s">
        <v>42</v>
      </c>
      <c r="CU16" s="2" t="s">
        <v>42</v>
      </c>
      <c r="CV16" s="2" t="s">
        <v>42</v>
      </c>
      <c r="CW16" s="2" t="s">
        <v>42</v>
      </c>
      <c r="CX16" s="2" t="s">
        <v>42</v>
      </c>
      <c r="CY16" s="2" t="s">
        <v>42</v>
      </c>
      <c r="CZ16" s="2" t="s">
        <v>42</v>
      </c>
      <c r="DA16" s="2" t="s">
        <v>42</v>
      </c>
      <c r="DB16" s="2" t="s">
        <v>42</v>
      </c>
      <c r="DC16" s="2" t="s">
        <v>42</v>
      </c>
      <c r="DD16" s="2" t="s">
        <v>42</v>
      </c>
      <c r="DE16" s="2" t="s">
        <v>42</v>
      </c>
      <c r="DF16" s="2" t="s">
        <v>42</v>
      </c>
      <c r="DG16" s="2" t="s">
        <v>42</v>
      </c>
      <c r="DH16" s="2" t="s">
        <v>42</v>
      </c>
      <c r="DI16" s="2" t="s">
        <v>42</v>
      </c>
      <c r="DJ16" s="2" t="s">
        <v>42</v>
      </c>
      <c r="DK16" s="2" t="s">
        <v>42</v>
      </c>
      <c r="DL16" s="2" t="s">
        <v>42</v>
      </c>
      <c r="DM16" s="2" t="s">
        <v>42</v>
      </c>
      <c r="DN16" s="2" t="s">
        <v>42</v>
      </c>
      <c r="DO16" s="2" t="s">
        <v>42</v>
      </c>
      <c r="DP16" s="2" t="s">
        <v>42</v>
      </c>
      <c r="DQ16" s="2" t="s">
        <v>42</v>
      </c>
      <c r="DR16" s="2" t="s">
        <v>42</v>
      </c>
      <c r="DS16" s="2" t="s">
        <v>42</v>
      </c>
      <c r="DT16" s="2" t="s">
        <v>42</v>
      </c>
      <c r="DU16" s="2" t="s">
        <v>42</v>
      </c>
      <c r="DV16" s="2" t="s">
        <v>42</v>
      </c>
      <c r="DW16" s="2" t="s">
        <v>42</v>
      </c>
      <c r="DX16" s="2" t="s">
        <v>42</v>
      </c>
      <c r="DY16" s="2" t="s">
        <v>42</v>
      </c>
      <c r="DZ16" s="2" t="s">
        <v>42</v>
      </c>
      <c r="EA16" s="2" t="s">
        <v>42</v>
      </c>
      <c r="EB16" s="2" t="s">
        <v>42</v>
      </c>
      <c r="EC16" s="2" t="s">
        <v>42</v>
      </c>
      <c r="ED16" s="2" t="s">
        <v>42</v>
      </c>
      <c r="EE16" s="2" t="s">
        <v>42</v>
      </c>
      <c r="EF16" s="2" t="s">
        <v>42</v>
      </c>
      <c r="EG16" s="2" t="s">
        <v>42</v>
      </c>
      <c r="EH16" s="2" t="s">
        <v>42</v>
      </c>
      <c r="EI16" s="2" t="s">
        <v>42</v>
      </c>
      <c r="EJ16" s="2" t="s">
        <v>42</v>
      </c>
      <c r="EK16" s="2" t="s">
        <v>42</v>
      </c>
      <c r="EL16" s="2" t="s">
        <v>42</v>
      </c>
      <c r="EM16" s="2" t="s">
        <v>42</v>
      </c>
      <c r="EN16" s="2" t="s">
        <v>42</v>
      </c>
      <c r="EO16" s="2" t="s">
        <v>42</v>
      </c>
      <c r="EP16" s="2" t="s">
        <v>42</v>
      </c>
      <c r="EQ16" s="2" t="s">
        <v>42</v>
      </c>
      <c r="ER16" s="2" t="s">
        <v>42</v>
      </c>
      <c r="ES16" s="2" t="s">
        <v>42</v>
      </c>
      <c r="ET16" s="2" t="s">
        <v>42</v>
      </c>
      <c r="EU16" s="2" t="s">
        <v>42</v>
      </c>
      <c r="EV16" s="2" t="s">
        <v>42</v>
      </c>
      <c r="EW16" s="2" t="s">
        <v>42</v>
      </c>
      <c r="EX16" s="2" t="s">
        <v>42</v>
      </c>
      <c r="EY16" s="2" t="s">
        <v>42</v>
      </c>
      <c r="EZ16" s="2" t="s">
        <v>42</v>
      </c>
      <c r="FA16" s="2" t="s">
        <v>42</v>
      </c>
      <c r="FB16" s="2" t="s">
        <v>42</v>
      </c>
      <c r="FC16" s="2" t="s">
        <v>42</v>
      </c>
      <c r="FD16" s="2" t="s">
        <v>42</v>
      </c>
      <c r="FE16" s="2" t="s">
        <v>42</v>
      </c>
      <c r="FF16" s="2" t="s">
        <v>42</v>
      </c>
      <c r="FG16" s="2" t="s">
        <v>42</v>
      </c>
      <c r="FH16" s="2" t="s">
        <v>42</v>
      </c>
      <c r="FI16" s="2" t="s">
        <v>42</v>
      </c>
      <c r="FJ16" s="2" t="s">
        <v>42</v>
      </c>
      <c r="FK16" s="2" t="s">
        <v>42</v>
      </c>
      <c r="FL16" s="2" t="s">
        <v>42</v>
      </c>
      <c r="FM16" s="2" t="s">
        <v>42</v>
      </c>
      <c r="FN16" s="2" t="s">
        <v>42</v>
      </c>
      <c r="FO16" s="2" t="s">
        <v>42</v>
      </c>
      <c r="FP16" s="2" t="s">
        <v>42</v>
      </c>
      <c r="FQ16" s="2" t="s">
        <v>42</v>
      </c>
    </row>
    <row r="17" spans="1:173" ht="25.5" x14ac:dyDescent="0.55000000000000004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2" t="s">
        <v>48</v>
      </c>
      <c r="L17" s="2" t="s">
        <v>48</v>
      </c>
      <c r="M17" s="2" t="s">
        <v>48</v>
      </c>
      <c r="N17" s="2" t="s">
        <v>48</v>
      </c>
      <c r="O17" s="2" t="s">
        <v>48</v>
      </c>
      <c r="P17" s="2" t="s">
        <v>48</v>
      </c>
      <c r="Q17" s="2" t="s">
        <v>48</v>
      </c>
      <c r="R17" s="2" t="s">
        <v>48</v>
      </c>
      <c r="S17" s="2" t="s">
        <v>48</v>
      </c>
      <c r="T17" s="2" t="s">
        <v>48</v>
      </c>
      <c r="U17" s="2" t="s">
        <v>48</v>
      </c>
      <c r="V17" s="2" t="s">
        <v>48</v>
      </c>
      <c r="W17" s="2" t="s">
        <v>48</v>
      </c>
      <c r="X17" s="2" t="s">
        <v>48</v>
      </c>
      <c r="Y17" s="2" t="s">
        <v>48</v>
      </c>
      <c r="Z17" s="2" t="s">
        <v>48</v>
      </c>
      <c r="AA17" s="2" t="s">
        <v>48</v>
      </c>
      <c r="AB17" s="2" t="s">
        <v>48</v>
      </c>
      <c r="AC17" s="2" t="s">
        <v>48</v>
      </c>
      <c r="AD17" s="2" t="s">
        <v>48</v>
      </c>
      <c r="AE17" s="2" t="s">
        <v>48</v>
      </c>
      <c r="AF17" s="2" t="s">
        <v>48</v>
      </c>
      <c r="AG17" s="2" t="s">
        <v>48</v>
      </c>
      <c r="AH17" s="2" t="s">
        <v>48</v>
      </c>
      <c r="AI17" s="2" t="s">
        <v>48</v>
      </c>
      <c r="AJ17" s="2" t="s">
        <v>48</v>
      </c>
      <c r="AK17" s="2" t="s">
        <v>48</v>
      </c>
      <c r="AL17" s="2" t="s">
        <v>48</v>
      </c>
      <c r="AM17" s="2" t="s">
        <v>48</v>
      </c>
      <c r="AN17" s="2" t="s">
        <v>48</v>
      </c>
      <c r="AO17" s="2" t="s">
        <v>48</v>
      </c>
      <c r="AP17" s="2" t="s">
        <v>48</v>
      </c>
      <c r="AQ17" s="2" t="s">
        <v>48</v>
      </c>
      <c r="AR17" s="2" t="s">
        <v>48</v>
      </c>
      <c r="AS17" s="2" t="s">
        <v>48</v>
      </c>
      <c r="AT17" s="2" t="s">
        <v>48</v>
      </c>
      <c r="AU17" s="2" t="s">
        <v>48</v>
      </c>
      <c r="AV17" s="2" t="s">
        <v>48</v>
      </c>
      <c r="AW17" s="2" t="s">
        <v>48</v>
      </c>
      <c r="AX17" s="2" t="s">
        <v>48</v>
      </c>
      <c r="AY17" s="2" t="s">
        <v>48</v>
      </c>
      <c r="AZ17" s="2" t="s">
        <v>48</v>
      </c>
      <c r="BA17" s="2" t="s">
        <v>48</v>
      </c>
      <c r="BB17" s="2" t="s">
        <v>48</v>
      </c>
      <c r="BC17" s="2" t="s">
        <v>48</v>
      </c>
      <c r="BD17" s="2" t="s">
        <v>48</v>
      </c>
      <c r="BE17" s="2" t="s">
        <v>48</v>
      </c>
      <c r="BF17" s="2" t="s">
        <v>48</v>
      </c>
      <c r="BG17" s="2" t="s">
        <v>48</v>
      </c>
      <c r="BH17" s="2" t="s">
        <v>48</v>
      </c>
      <c r="BI17" s="2" t="s">
        <v>48</v>
      </c>
      <c r="BJ17" s="2" t="s">
        <v>48</v>
      </c>
      <c r="BK17" s="2" t="s">
        <v>48</v>
      </c>
      <c r="BL17" s="2" t="s">
        <v>48</v>
      </c>
      <c r="BM17" s="2" t="s">
        <v>48</v>
      </c>
      <c r="BN17" s="2" t="s">
        <v>48</v>
      </c>
      <c r="BO17" s="2" t="s">
        <v>48</v>
      </c>
      <c r="BP17" s="2" t="s">
        <v>48</v>
      </c>
      <c r="BQ17" s="2" t="s">
        <v>48</v>
      </c>
      <c r="BR17" s="2" t="s">
        <v>48</v>
      </c>
      <c r="BS17" s="2" t="s">
        <v>48</v>
      </c>
      <c r="BT17" s="2" t="s">
        <v>48</v>
      </c>
      <c r="BU17" s="2" t="s">
        <v>48</v>
      </c>
      <c r="BV17" s="2" t="s">
        <v>48</v>
      </c>
      <c r="BW17" s="2" t="s">
        <v>48</v>
      </c>
      <c r="BX17" s="2" t="s">
        <v>48</v>
      </c>
      <c r="BY17" s="2" t="s">
        <v>48</v>
      </c>
      <c r="BZ17" s="2" t="s">
        <v>48</v>
      </c>
      <c r="CA17" s="2" t="s">
        <v>48</v>
      </c>
      <c r="CB17" s="2" t="s">
        <v>48</v>
      </c>
      <c r="CC17" s="2" t="s">
        <v>48</v>
      </c>
      <c r="CD17" s="2" t="s">
        <v>48</v>
      </c>
      <c r="CE17" s="2" t="s">
        <v>48</v>
      </c>
      <c r="CF17" s="2" t="s">
        <v>48</v>
      </c>
      <c r="CG17" s="2" t="s">
        <v>48</v>
      </c>
      <c r="CH17" s="2" t="s">
        <v>48</v>
      </c>
      <c r="CI17" s="2" t="s">
        <v>48</v>
      </c>
      <c r="CJ17" s="2" t="s">
        <v>48</v>
      </c>
      <c r="CK17" s="2" t="s">
        <v>48</v>
      </c>
      <c r="CL17" s="2" t="s">
        <v>48</v>
      </c>
      <c r="CM17" s="2" t="s">
        <v>48</v>
      </c>
      <c r="CN17" s="2" t="s">
        <v>48</v>
      </c>
      <c r="CO17" s="2" t="s">
        <v>48</v>
      </c>
      <c r="CP17" s="2" t="s">
        <v>48</v>
      </c>
      <c r="CQ17" s="2" t="s">
        <v>48</v>
      </c>
      <c r="CR17" s="2" t="s">
        <v>48</v>
      </c>
      <c r="CS17" s="2" t="s">
        <v>48</v>
      </c>
      <c r="CT17" s="2" t="s">
        <v>48</v>
      </c>
      <c r="CU17" s="2" t="s">
        <v>48</v>
      </c>
      <c r="CV17" s="2" t="s">
        <v>48</v>
      </c>
      <c r="CW17" s="2" t="s">
        <v>48</v>
      </c>
      <c r="CX17" s="2" t="s">
        <v>48</v>
      </c>
      <c r="CY17" s="2" t="s">
        <v>48</v>
      </c>
      <c r="CZ17" s="2" t="s">
        <v>48</v>
      </c>
      <c r="DA17" s="2" t="s">
        <v>48</v>
      </c>
      <c r="DB17" s="2" t="s">
        <v>48</v>
      </c>
      <c r="DC17" s="2" t="s">
        <v>48</v>
      </c>
      <c r="DD17" s="2" t="s">
        <v>48</v>
      </c>
      <c r="DE17" s="2" t="s">
        <v>48</v>
      </c>
      <c r="DF17" s="2" t="s">
        <v>48</v>
      </c>
      <c r="DG17" s="2" t="s">
        <v>48</v>
      </c>
      <c r="DH17" s="2" t="s">
        <v>48</v>
      </c>
      <c r="DI17" s="2" t="s">
        <v>48</v>
      </c>
      <c r="DJ17" s="2" t="s">
        <v>48</v>
      </c>
      <c r="DK17" s="2" t="s">
        <v>48</v>
      </c>
      <c r="DL17" s="2" t="s">
        <v>48</v>
      </c>
      <c r="DM17" s="2" t="s">
        <v>48</v>
      </c>
      <c r="DN17" s="2" t="s">
        <v>48</v>
      </c>
      <c r="DO17" s="2" t="s">
        <v>48</v>
      </c>
      <c r="DP17" s="2" t="s">
        <v>48</v>
      </c>
      <c r="DQ17" s="2" t="s">
        <v>48</v>
      </c>
      <c r="DR17" s="2" t="s">
        <v>48</v>
      </c>
      <c r="DS17" s="2" t="s">
        <v>48</v>
      </c>
      <c r="DT17" s="2" t="s">
        <v>48</v>
      </c>
      <c r="DU17" s="2" t="s">
        <v>48</v>
      </c>
      <c r="DV17" s="2" t="s">
        <v>48</v>
      </c>
      <c r="DW17" s="2" t="s">
        <v>48</v>
      </c>
      <c r="DX17" s="2" t="s">
        <v>48</v>
      </c>
      <c r="DY17" s="2" t="s">
        <v>48</v>
      </c>
      <c r="DZ17" s="2" t="s">
        <v>48</v>
      </c>
      <c r="EA17" s="2" t="s">
        <v>48</v>
      </c>
      <c r="EB17" s="2" t="s">
        <v>48</v>
      </c>
      <c r="EC17" s="2" t="s">
        <v>48</v>
      </c>
      <c r="ED17" s="2" t="s">
        <v>48</v>
      </c>
      <c r="EE17" s="2" t="s">
        <v>48</v>
      </c>
      <c r="EF17" s="2" t="s">
        <v>48</v>
      </c>
      <c r="EG17" s="2" t="s">
        <v>48</v>
      </c>
      <c r="EH17" s="2" t="s">
        <v>48</v>
      </c>
      <c r="EI17" s="2" t="s">
        <v>48</v>
      </c>
      <c r="EJ17" s="2" t="s">
        <v>48</v>
      </c>
      <c r="EK17" s="2" t="s">
        <v>48</v>
      </c>
      <c r="EL17" s="2" t="s">
        <v>48</v>
      </c>
      <c r="EM17" s="2" t="s">
        <v>48</v>
      </c>
      <c r="EN17" s="2" t="s">
        <v>48</v>
      </c>
      <c r="EO17" s="2" t="s">
        <v>48</v>
      </c>
      <c r="EP17" s="2" t="s">
        <v>48</v>
      </c>
      <c r="EQ17" s="2" t="s">
        <v>48</v>
      </c>
      <c r="ER17" s="2" t="s">
        <v>48</v>
      </c>
      <c r="ES17" s="2" t="s">
        <v>48</v>
      </c>
      <c r="ET17" s="2" t="s">
        <v>48</v>
      </c>
      <c r="EU17" s="2" t="s">
        <v>48</v>
      </c>
      <c r="EV17" s="2" t="s">
        <v>48</v>
      </c>
      <c r="EW17" s="2" t="s">
        <v>48</v>
      </c>
      <c r="EX17" s="2" t="s">
        <v>48</v>
      </c>
      <c r="EY17" s="2" t="s">
        <v>48</v>
      </c>
      <c r="EZ17" s="2" t="s">
        <v>48</v>
      </c>
      <c r="FA17" s="2" t="s">
        <v>48</v>
      </c>
      <c r="FB17" s="2" t="s">
        <v>48</v>
      </c>
      <c r="FC17" s="2" t="s">
        <v>48</v>
      </c>
      <c r="FD17" s="2" t="s">
        <v>48</v>
      </c>
      <c r="FE17" s="2" t="s">
        <v>48</v>
      </c>
      <c r="FF17" s="2" t="s">
        <v>48</v>
      </c>
      <c r="FG17" s="2" t="s">
        <v>48</v>
      </c>
      <c r="FH17" s="2" t="s">
        <v>48</v>
      </c>
      <c r="FI17" s="2" t="s">
        <v>48</v>
      </c>
      <c r="FJ17" s="2" t="s">
        <v>48</v>
      </c>
      <c r="FK17" s="2" t="s">
        <v>48</v>
      </c>
      <c r="FL17" s="2" t="s">
        <v>48</v>
      </c>
      <c r="FM17" s="2" t="s">
        <v>48</v>
      </c>
      <c r="FN17" s="2" t="s">
        <v>48</v>
      </c>
      <c r="FO17" s="2" t="s">
        <v>48</v>
      </c>
      <c r="FP17" s="2" t="s">
        <v>48</v>
      </c>
      <c r="FQ17" s="2" t="s">
        <v>48</v>
      </c>
    </row>
    <row r="18" spans="1:173" ht="33.75" customHeight="1" x14ac:dyDescent="0.45">
      <c r="A18" s="158"/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73" ht="25.5" x14ac:dyDescent="0.55000000000000004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2" t="s">
        <v>18</v>
      </c>
      <c r="L19" s="2" t="s">
        <v>18</v>
      </c>
      <c r="M19" s="2" t="s">
        <v>18</v>
      </c>
      <c r="N19" s="2" t="s">
        <v>18</v>
      </c>
      <c r="O19" s="2" t="s">
        <v>18</v>
      </c>
      <c r="P19" s="2" t="s">
        <v>18</v>
      </c>
      <c r="Q19" s="2" t="s">
        <v>18</v>
      </c>
      <c r="R19" s="2" t="s">
        <v>18</v>
      </c>
      <c r="S19" s="2" t="s">
        <v>18</v>
      </c>
      <c r="T19" s="2" t="s">
        <v>18</v>
      </c>
      <c r="U19" s="2" t="s">
        <v>18</v>
      </c>
      <c r="V19" s="2" t="s">
        <v>18</v>
      </c>
      <c r="W19" s="2" t="s">
        <v>18</v>
      </c>
      <c r="X19" s="2" t="s">
        <v>18</v>
      </c>
      <c r="Y19" s="2" t="s">
        <v>18</v>
      </c>
      <c r="Z19" s="2" t="s">
        <v>18</v>
      </c>
      <c r="AA19" s="2" t="s">
        <v>18</v>
      </c>
      <c r="AB19" s="2" t="s">
        <v>18</v>
      </c>
      <c r="AC19" s="2" t="s">
        <v>18</v>
      </c>
      <c r="AD19" s="2" t="s">
        <v>18</v>
      </c>
      <c r="AE19" s="2" t="s">
        <v>18</v>
      </c>
      <c r="AF19" s="2" t="s">
        <v>18</v>
      </c>
      <c r="AG19" s="2" t="s">
        <v>18</v>
      </c>
      <c r="AH19" s="2" t="s">
        <v>18</v>
      </c>
      <c r="AI19" s="2" t="s">
        <v>18</v>
      </c>
      <c r="AJ19" s="2" t="s">
        <v>18</v>
      </c>
      <c r="AK19" s="2" t="s">
        <v>18</v>
      </c>
      <c r="AL19" s="2" t="s">
        <v>18</v>
      </c>
      <c r="AM19" s="2" t="s">
        <v>18</v>
      </c>
      <c r="AN19" s="2" t="s">
        <v>18</v>
      </c>
      <c r="AO19" s="2" t="s">
        <v>18</v>
      </c>
      <c r="AP19" s="2" t="s">
        <v>18</v>
      </c>
      <c r="AQ19" s="2" t="s">
        <v>18</v>
      </c>
      <c r="AR19" s="2" t="s">
        <v>18</v>
      </c>
      <c r="AS19" s="2" t="s">
        <v>18</v>
      </c>
      <c r="AT19" s="2" t="s">
        <v>18</v>
      </c>
      <c r="AU19" s="2" t="s">
        <v>18</v>
      </c>
      <c r="AV19" s="2" t="s">
        <v>18</v>
      </c>
      <c r="AW19" s="2" t="s">
        <v>18</v>
      </c>
      <c r="AX19" s="2" t="s">
        <v>18</v>
      </c>
      <c r="AY19" s="2" t="s">
        <v>18</v>
      </c>
      <c r="AZ19" s="2" t="s">
        <v>18</v>
      </c>
      <c r="BA19" s="2" t="s">
        <v>18</v>
      </c>
      <c r="BB19" s="2" t="s">
        <v>18</v>
      </c>
      <c r="BC19" s="2" t="s">
        <v>18</v>
      </c>
      <c r="BD19" s="2" t="s">
        <v>18</v>
      </c>
      <c r="BE19" s="2" t="s">
        <v>18</v>
      </c>
      <c r="BF19" s="2" t="s">
        <v>18</v>
      </c>
      <c r="BG19" s="2" t="s">
        <v>18</v>
      </c>
      <c r="BH19" s="2" t="s">
        <v>18</v>
      </c>
      <c r="BI19" s="2" t="s">
        <v>18</v>
      </c>
      <c r="BJ19" s="2" t="s">
        <v>18</v>
      </c>
      <c r="BK19" s="2" t="s">
        <v>18</v>
      </c>
      <c r="BL19" s="2" t="s">
        <v>18</v>
      </c>
      <c r="BM19" s="2" t="s">
        <v>18</v>
      </c>
      <c r="BN19" s="2" t="s">
        <v>18</v>
      </c>
      <c r="BO19" s="2" t="s">
        <v>18</v>
      </c>
      <c r="BP19" s="2" t="s">
        <v>18</v>
      </c>
      <c r="BQ19" s="2" t="s">
        <v>18</v>
      </c>
      <c r="BR19" s="2" t="s">
        <v>18</v>
      </c>
      <c r="BS19" s="2" t="s">
        <v>18</v>
      </c>
      <c r="BT19" s="2" t="s">
        <v>18</v>
      </c>
      <c r="BU19" s="2" t="s">
        <v>18</v>
      </c>
      <c r="BV19" s="2" t="s">
        <v>18</v>
      </c>
      <c r="BW19" s="2" t="s">
        <v>18</v>
      </c>
      <c r="BX19" s="2" t="s">
        <v>18</v>
      </c>
      <c r="BY19" s="2" t="s">
        <v>18</v>
      </c>
      <c r="BZ19" s="2" t="s">
        <v>18</v>
      </c>
      <c r="CA19" s="2" t="s">
        <v>18</v>
      </c>
      <c r="CB19" s="2" t="s">
        <v>18</v>
      </c>
      <c r="CC19" s="2" t="s">
        <v>18</v>
      </c>
      <c r="CD19" s="2" t="s">
        <v>18</v>
      </c>
      <c r="CE19" s="2" t="s">
        <v>18</v>
      </c>
      <c r="CF19" s="2" t="s">
        <v>18</v>
      </c>
      <c r="CG19" s="2" t="s">
        <v>18</v>
      </c>
      <c r="CH19" s="2" t="s">
        <v>18</v>
      </c>
      <c r="CI19" s="2" t="s">
        <v>18</v>
      </c>
      <c r="CJ19" s="2" t="s">
        <v>18</v>
      </c>
      <c r="CK19" s="2" t="s">
        <v>18</v>
      </c>
      <c r="CL19" s="2" t="s">
        <v>18</v>
      </c>
      <c r="CM19" s="2" t="s">
        <v>18</v>
      </c>
      <c r="CN19" s="2" t="s">
        <v>18</v>
      </c>
      <c r="CO19" s="2" t="s">
        <v>18</v>
      </c>
      <c r="CP19" s="2" t="s">
        <v>18</v>
      </c>
      <c r="CQ19" s="2" t="s">
        <v>18</v>
      </c>
      <c r="CR19" s="2" t="s">
        <v>18</v>
      </c>
      <c r="CS19" s="2" t="s">
        <v>18</v>
      </c>
      <c r="CT19" s="2" t="s">
        <v>18</v>
      </c>
      <c r="CU19" s="2" t="s">
        <v>18</v>
      </c>
      <c r="CV19" s="2" t="s">
        <v>18</v>
      </c>
      <c r="CW19" s="2" t="s">
        <v>18</v>
      </c>
      <c r="CX19" s="2" t="s">
        <v>18</v>
      </c>
      <c r="CY19" s="2" t="s">
        <v>18</v>
      </c>
      <c r="CZ19" s="2" t="s">
        <v>18</v>
      </c>
      <c r="DA19" s="2" t="s">
        <v>18</v>
      </c>
      <c r="DB19" s="2" t="s">
        <v>18</v>
      </c>
      <c r="DC19" s="2" t="s">
        <v>18</v>
      </c>
      <c r="DD19" s="2" t="s">
        <v>18</v>
      </c>
      <c r="DE19" s="2" t="s">
        <v>18</v>
      </c>
      <c r="DF19" s="2" t="s">
        <v>18</v>
      </c>
      <c r="DG19" s="2" t="s">
        <v>18</v>
      </c>
      <c r="DH19" s="2" t="s">
        <v>18</v>
      </c>
      <c r="DI19" s="2" t="s">
        <v>18</v>
      </c>
      <c r="DJ19" s="2" t="s">
        <v>18</v>
      </c>
      <c r="DK19" s="2" t="s">
        <v>18</v>
      </c>
      <c r="DL19" s="2" t="s">
        <v>18</v>
      </c>
      <c r="DM19" s="2" t="s">
        <v>18</v>
      </c>
      <c r="DN19" s="2" t="s">
        <v>18</v>
      </c>
      <c r="DO19" s="2" t="s">
        <v>18</v>
      </c>
      <c r="DP19" s="2" t="s">
        <v>18</v>
      </c>
      <c r="DQ19" s="2" t="s">
        <v>18</v>
      </c>
      <c r="DR19" s="2" t="s">
        <v>18</v>
      </c>
      <c r="DS19" s="2" t="s">
        <v>18</v>
      </c>
      <c r="DT19" s="2" t="s">
        <v>18</v>
      </c>
      <c r="DU19" s="2" t="s">
        <v>18</v>
      </c>
      <c r="DV19" s="2" t="s">
        <v>18</v>
      </c>
      <c r="DW19" s="2" t="s">
        <v>18</v>
      </c>
      <c r="DX19" s="2" t="s">
        <v>18</v>
      </c>
      <c r="DY19" s="2" t="s">
        <v>18</v>
      </c>
      <c r="DZ19" s="2" t="s">
        <v>18</v>
      </c>
      <c r="EA19" s="2" t="s">
        <v>18</v>
      </c>
      <c r="EB19" s="2" t="s">
        <v>18</v>
      </c>
      <c r="EC19" s="2" t="s">
        <v>18</v>
      </c>
      <c r="ED19" s="2" t="s">
        <v>18</v>
      </c>
      <c r="EE19" s="2" t="s">
        <v>18</v>
      </c>
      <c r="EF19" s="2" t="s">
        <v>18</v>
      </c>
      <c r="EG19" s="2" t="s">
        <v>18</v>
      </c>
      <c r="EH19" s="2" t="s">
        <v>18</v>
      </c>
      <c r="EI19" s="2" t="s">
        <v>18</v>
      </c>
      <c r="EJ19" s="2" t="s">
        <v>18</v>
      </c>
      <c r="EK19" s="2" t="s">
        <v>18</v>
      </c>
      <c r="EL19" s="2" t="s">
        <v>18</v>
      </c>
      <c r="EM19" s="2" t="s">
        <v>18</v>
      </c>
      <c r="EN19" s="2" t="s">
        <v>18</v>
      </c>
      <c r="EO19" s="2" t="s">
        <v>18</v>
      </c>
      <c r="EP19" s="2" t="s">
        <v>18</v>
      </c>
      <c r="EQ19" s="2" t="s">
        <v>18</v>
      </c>
      <c r="ER19" s="2" t="s">
        <v>18</v>
      </c>
      <c r="ES19" s="2" t="s">
        <v>18</v>
      </c>
      <c r="ET19" s="2" t="s">
        <v>18</v>
      </c>
      <c r="EU19" s="2" t="s">
        <v>18</v>
      </c>
      <c r="EV19" s="2" t="s">
        <v>18</v>
      </c>
      <c r="EW19" s="2" t="s">
        <v>18</v>
      </c>
      <c r="EX19" s="2" t="s">
        <v>18</v>
      </c>
      <c r="EY19" s="2" t="s">
        <v>18</v>
      </c>
      <c r="EZ19" s="2" t="s">
        <v>18</v>
      </c>
      <c r="FA19" s="2" t="s">
        <v>18</v>
      </c>
      <c r="FB19" s="2" t="s">
        <v>18</v>
      </c>
      <c r="FC19" s="2" t="s">
        <v>18</v>
      </c>
      <c r="FD19" s="2" t="s">
        <v>18</v>
      </c>
      <c r="FE19" s="2" t="s">
        <v>18</v>
      </c>
      <c r="FF19" s="2" t="s">
        <v>18</v>
      </c>
      <c r="FG19" s="2" t="s">
        <v>18</v>
      </c>
      <c r="FH19" s="2" t="s">
        <v>18</v>
      </c>
      <c r="FI19" s="2" t="s">
        <v>18</v>
      </c>
      <c r="FJ19" s="2" t="s">
        <v>18</v>
      </c>
      <c r="FK19" s="2" t="s">
        <v>18</v>
      </c>
      <c r="FL19" s="2" t="s">
        <v>18</v>
      </c>
      <c r="FM19" s="2" t="s">
        <v>18</v>
      </c>
      <c r="FN19" s="2" t="s">
        <v>18</v>
      </c>
      <c r="FO19" s="2" t="s">
        <v>18</v>
      </c>
      <c r="FP19" s="2" t="s">
        <v>18</v>
      </c>
      <c r="FQ19" s="2" t="s">
        <v>18</v>
      </c>
    </row>
    <row r="20" spans="1:173" ht="30" customHeight="1" x14ac:dyDescent="0.55000000000000004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73" ht="25.5" x14ac:dyDescent="0.55000000000000004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2" t="s">
        <v>48</v>
      </c>
      <c r="L21" s="2" t="s">
        <v>48</v>
      </c>
      <c r="M21" s="2" t="s">
        <v>48</v>
      </c>
      <c r="N21" s="2" t="s">
        <v>48</v>
      </c>
      <c r="O21" s="2" t="s">
        <v>48</v>
      </c>
      <c r="P21" s="2" t="s">
        <v>48</v>
      </c>
      <c r="Q21" s="2" t="s">
        <v>48</v>
      </c>
      <c r="R21" s="2" t="s">
        <v>48</v>
      </c>
      <c r="S21" s="2" t="s">
        <v>48</v>
      </c>
      <c r="T21" s="2" t="s">
        <v>48</v>
      </c>
      <c r="U21" s="2" t="s">
        <v>48</v>
      </c>
      <c r="V21" s="2" t="s">
        <v>48</v>
      </c>
      <c r="W21" s="2" t="s">
        <v>48</v>
      </c>
      <c r="X21" s="2" t="s">
        <v>48</v>
      </c>
      <c r="Y21" s="2" t="s">
        <v>48</v>
      </c>
      <c r="Z21" s="2" t="s">
        <v>48</v>
      </c>
      <c r="AA21" s="2" t="s">
        <v>48</v>
      </c>
      <c r="AB21" s="2" t="s">
        <v>48</v>
      </c>
      <c r="AC21" s="2" t="s">
        <v>48</v>
      </c>
      <c r="AD21" s="2" t="s">
        <v>48</v>
      </c>
      <c r="AE21" s="2" t="s">
        <v>48</v>
      </c>
      <c r="AF21" s="2" t="s">
        <v>48</v>
      </c>
      <c r="AG21" s="2" t="s">
        <v>48</v>
      </c>
      <c r="AH21" s="2" t="s">
        <v>48</v>
      </c>
      <c r="AI21" s="2" t="s">
        <v>48</v>
      </c>
      <c r="AJ21" s="2" t="s">
        <v>48</v>
      </c>
      <c r="AK21" s="2" t="s">
        <v>48</v>
      </c>
      <c r="AL21" s="2" t="s">
        <v>48</v>
      </c>
      <c r="AM21" s="2" t="s">
        <v>48</v>
      </c>
      <c r="AN21" s="2" t="s">
        <v>48</v>
      </c>
      <c r="AO21" s="2" t="s">
        <v>48</v>
      </c>
      <c r="AP21" s="2" t="s">
        <v>48</v>
      </c>
      <c r="AQ21" s="2" t="s">
        <v>48</v>
      </c>
      <c r="AR21" s="2" t="s">
        <v>48</v>
      </c>
      <c r="AS21" s="2" t="s">
        <v>48</v>
      </c>
      <c r="AT21" s="2" t="s">
        <v>48</v>
      </c>
      <c r="AU21" s="2" t="s">
        <v>48</v>
      </c>
      <c r="AV21" s="2" t="s">
        <v>48</v>
      </c>
      <c r="AW21" s="2" t="s">
        <v>48</v>
      </c>
      <c r="AX21" s="2" t="s">
        <v>48</v>
      </c>
      <c r="AY21" s="2" t="s">
        <v>48</v>
      </c>
      <c r="AZ21" s="2" t="s">
        <v>48</v>
      </c>
      <c r="BA21" s="2" t="s">
        <v>48</v>
      </c>
      <c r="BB21" s="2" t="s">
        <v>48</v>
      </c>
      <c r="BC21" s="2" t="s">
        <v>48</v>
      </c>
      <c r="BD21" s="2" t="s">
        <v>48</v>
      </c>
      <c r="BE21" s="2" t="s">
        <v>48</v>
      </c>
      <c r="BF21" s="2" t="s">
        <v>48</v>
      </c>
      <c r="BG21" s="2" t="s">
        <v>48</v>
      </c>
      <c r="BH21" s="2" t="s">
        <v>48</v>
      </c>
      <c r="BI21" s="2" t="s">
        <v>48</v>
      </c>
      <c r="BJ21" s="2" t="s">
        <v>48</v>
      </c>
      <c r="BK21" s="2" t="s">
        <v>48</v>
      </c>
      <c r="BL21" s="2" t="s">
        <v>48</v>
      </c>
      <c r="BM21" s="2" t="s">
        <v>48</v>
      </c>
      <c r="BN21" s="2" t="s">
        <v>48</v>
      </c>
      <c r="BO21" s="2" t="s">
        <v>48</v>
      </c>
      <c r="BP21" s="2" t="s">
        <v>48</v>
      </c>
      <c r="BQ21" s="2" t="s">
        <v>48</v>
      </c>
      <c r="BR21" s="2" t="s">
        <v>48</v>
      </c>
      <c r="BS21" s="2" t="s">
        <v>48</v>
      </c>
      <c r="BT21" s="2" t="s">
        <v>48</v>
      </c>
      <c r="BU21" s="2" t="s">
        <v>48</v>
      </c>
      <c r="BV21" s="2" t="s">
        <v>48</v>
      </c>
      <c r="BW21" s="2" t="s">
        <v>48</v>
      </c>
      <c r="BX21" s="2" t="s">
        <v>48</v>
      </c>
      <c r="BY21" s="2" t="s">
        <v>48</v>
      </c>
      <c r="BZ21" s="2" t="s">
        <v>48</v>
      </c>
      <c r="CA21" s="2" t="s">
        <v>48</v>
      </c>
      <c r="CB21" s="2" t="s">
        <v>48</v>
      </c>
      <c r="CC21" s="2" t="s">
        <v>48</v>
      </c>
      <c r="CD21" s="2" t="s">
        <v>48</v>
      </c>
      <c r="CE21" s="2" t="s">
        <v>48</v>
      </c>
      <c r="CF21" s="2" t="s">
        <v>48</v>
      </c>
      <c r="CG21" s="2" t="s">
        <v>48</v>
      </c>
      <c r="CH21" s="2" t="s">
        <v>48</v>
      </c>
      <c r="CI21" s="2" t="s">
        <v>48</v>
      </c>
      <c r="CJ21" s="2" t="s">
        <v>48</v>
      </c>
      <c r="CK21" s="2" t="s">
        <v>48</v>
      </c>
      <c r="CL21" s="2" t="s">
        <v>48</v>
      </c>
      <c r="CM21" s="2" t="s">
        <v>48</v>
      </c>
      <c r="CN21" s="2" t="s">
        <v>48</v>
      </c>
      <c r="CO21" s="2" t="s">
        <v>48</v>
      </c>
      <c r="CP21" s="2" t="s">
        <v>48</v>
      </c>
      <c r="CQ21" s="2" t="s">
        <v>48</v>
      </c>
      <c r="CR21" s="2" t="s">
        <v>48</v>
      </c>
      <c r="CS21" s="2" t="s">
        <v>48</v>
      </c>
      <c r="CT21" s="2" t="s">
        <v>48</v>
      </c>
      <c r="CU21" s="2" t="s">
        <v>48</v>
      </c>
      <c r="CV21" s="2" t="s">
        <v>48</v>
      </c>
      <c r="CW21" s="2" t="s">
        <v>48</v>
      </c>
      <c r="CX21" s="2" t="s">
        <v>48</v>
      </c>
      <c r="CY21" s="2" t="s">
        <v>48</v>
      </c>
      <c r="CZ21" s="2" t="s">
        <v>48</v>
      </c>
      <c r="DA21" s="2" t="s">
        <v>48</v>
      </c>
      <c r="DB21" s="2" t="s">
        <v>48</v>
      </c>
      <c r="DC21" s="2" t="s">
        <v>48</v>
      </c>
      <c r="DD21" s="2" t="s">
        <v>48</v>
      </c>
      <c r="DE21" s="2" t="s">
        <v>48</v>
      </c>
      <c r="DF21" s="2" t="s">
        <v>48</v>
      </c>
      <c r="DG21" s="2" t="s">
        <v>48</v>
      </c>
      <c r="DH21" s="2" t="s">
        <v>48</v>
      </c>
      <c r="DI21" s="2" t="s">
        <v>48</v>
      </c>
      <c r="DJ21" s="2" t="s">
        <v>48</v>
      </c>
      <c r="DK21" s="2" t="s">
        <v>48</v>
      </c>
      <c r="DL21" s="2" t="s">
        <v>48</v>
      </c>
      <c r="DM21" s="2" t="s">
        <v>48</v>
      </c>
      <c r="DN21" s="2" t="s">
        <v>48</v>
      </c>
      <c r="DO21" s="2" t="s">
        <v>48</v>
      </c>
      <c r="DP21" s="2" t="s">
        <v>48</v>
      </c>
      <c r="DQ21" s="2" t="s">
        <v>48</v>
      </c>
      <c r="DR21" s="2" t="s">
        <v>48</v>
      </c>
      <c r="DS21" s="2" t="s">
        <v>48</v>
      </c>
      <c r="DT21" s="2" t="s">
        <v>48</v>
      </c>
      <c r="DU21" s="2" t="s">
        <v>48</v>
      </c>
      <c r="DV21" s="2" t="s">
        <v>48</v>
      </c>
      <c r="DW21" s="2" t="s">
        <v>48</v>
      </c>
      <c r="DX21" s="2" t="s">
        <v>48</v>
      </c>
      <c r="DY21" s="2" t="s">
        <v>48</v>
      </c>
      <c r="DZ21" s="2" t="s">
        <v>48</v>
      </c>
      <c r="EA21" s="2" t="s">
        <v>48</v>
      </c>
      <c r="EB21" s="2" t="s">
        <v>48</v>
      </c>
      <c r="EC21" s="2" t="s">
        <v>48</v>
      </c>
      <c r="ED21" s="2" t="s">
        <v>48</v>
      </c>
      <c r="EE21" s="2" t="s">
        <v>48</v>
      </c>
      <c r="EF21" s="2" t="s">
        <v>48</v>
      </c>
      <c r="EG21" s="2" t="s">
        <v>48</v>
      </c>
      <c r="EH21" s="2" t="s">
        <v>48</v>
      </c>
      <c r="EI21" s="2" t="s">
        <v>48</v>
      </c>
      <c r="EJ21" s="2" t="s">
        <v>48</v>
      </c>
      <c r="EK21" s="2" t="s">
        <v>48</v>
      </c>
      <c r="EL21" s="2" t="s">
        <v>48</v>
      </c>
      <c r="EM21" s="2" t="s">
        <v>48</v>
      </c>
      <c r="EN21" s="2" t="s">
        <v>48</v>
      </c>
      <c r="EO21" s="2" t="s">
        <v>48</v>
      </c>
      <c r="EP21" s="2" t="s">
        <v>48</v>
      </c>
      <c r="EQ21" s="2" t="s">
        <v>48</v>
      </c>
      <c r="ER21" s="2" t="s">
        <v>48</v>
      </c>
      <c r="ES21" s="2" t="s">
        <v>48</v>
      </c>
      <c r="ET21" s="2" t="s">
        <v>48</v>
      </c>
      <c r="EU21" s="2" t="s">
        <v>48</v>
      </c>
      <c r="EV21" s="2" t="s">
        <v>48</v>
      </c>
      <c r="EW21" s="2" t="s">
        <v>48</v>
      </c>
      <c r="EX21" s="2" t="s">
        <v>48</v>
      </c>
      <c r="EY21" s="2" t="s">
        <v>48</v>
      </c>
      <c r="EZ21" s="2" t="s">
        <v>48</v>
      </c>
      <c r="FA21" s="2" t="s">
        <v>48</v>
      </c>
      <c r="FB21" s="2" t="s">
        <v>48</v>
      </c>
      <c r="FC21" s="2" t="s">
        <v>48</v>
      </c>
      <c r="FD21" s="2" t="s">
        <v>48</v>
      </c>
      <c r="FE21" s="2" t="s">
        <v>48</v>
      </c>
      <c r="FF21" s="2" t="s">
        <v>48</v>
      </c>
      <c r="FG21" s="2" t="s">
        <v>48</v>
      </c>
      <c r="FH21" s="2" t="s">
        <v>48</v>
      </c>
      <c r="FI21" s="2" t="s">
        <v>48</v>
      </c>
      <c r="FJ21" s="2" t="s">
        <v>48</v>
      </c>
      <c r="FK21" s="2" t="s">
        <v>48</v>
      </c>
      <c r="FL21" s="2" t="s">
        <v>48</v>
      </c>
      <c r="FM21" s="2" t="s">
        <v>48</v>
      </c>
      <c r="FN21" s="2" t="s">
        <v>48</v>
      </c>
      <c r="FO21" s="2" t="s">
        <v>48</v>
      </c>
      <c r="FP21" s="2" t="s">
        <v>48</v>
      </c>
      <c r="FQ21" s="2" t="s">
        <v>48</v>
      </c>
    </row>
    <row r="22" spans="1:173" ht="33.75" customHeight="1" x14ac:dyDescent="0.45">
      <c r="A22" s="161"/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73" ht="30" customHeight="1" x14ac:dyDescent="0.55000000000000004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spans="1:173" ht="25.5" x14ac:dyDescent="0.55000000000000004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2" t="s">
        <v>48</v>
      </c>
      <c r="L24" s="2" t="s">
        <v>48</v>
      </c>
      <c r="M24" s="2" t="s">
        <v>48</v>
      </c>
      <c r="N24" s="2" t="s">
        <v>48</v>
      </c>
      <c r="O24" s="2" t="s">
        <v>48</v>
      </c>
      <c r="P24" s="2" t="s">
        <v>48</v>
      </c>
      <c r="Q24" s="2" t="s">
        <v>48</v>
      </c>
      <c r="R24" s="2" t="s">
        <v>48</v>
      </c>
      <c r="S24" s="2" t="s">
        <v>48</v>
      </c>
      <c r="T24" s="2" t="s">
        <v>48</v>
      </c>
      <c r="U24" s="2" t="s">
        <v>48</v>
      </c>
      <c r="V24" s="2" t="s">
        <v>48</v>
      </c>
      <c r="W24" s="2" t="s">
        <v>48</v>
      </c>
      <c r="X24" s="2" t="s">
        <v>48</v>
      </c>
      <c r="Y24" s="2" t="s">
        <v>48</v>
      </c>
      <c r="Z24" s="2" t="s">
        <v>48</v>
      </c>
      <c r="AA24" s="2" t="s">
        <v>48</v>
      </c>
      <c r="AB24" s="2" t="s">
        <v>48</v>
      </c>
      <c r="AC24" s="2" t="s">
        <v>48</v>
      </c>
      <c r="AD24" s="2" t="s">
        <v>48</v>
      </c>
      <c r="AE24" s="2" t="s">
        <v>48</v>
      </c>
      <c r="AF24" s="2" t="s">
        <v>48</v>
      </c>
      <c r="AG24" s="2" t="s">
        <v>48</v>
      </c>
      <c r="AH24" s="2" t="s">
        <v>48</v>
      </c>
      <c r="AI24" s="2" t="s">
        <v>48</v>
      </c>
      <c r="AJ24" s="2" t="s">
        <v>48</v>
      </c>
      <c r="AK24" s="2" t="s">
        <v>48</v>
      </c>
      <c r="AL24" s="2" t="s">
        <v>48</v>
      </c>
      <c r="AM24" s="2" t="s">
        <v>48</v>
      </c>
      <c r="AN24" s="2" t="s">
        <v>48</v>
      </c>
      <c r="AO24" s="2" t="s">
        <v>48</v>
      </c>
      <c r="AP24" s="2" t="s">
        <v>48</v>
      </c>
      <c r="AQ24" s="2" t="s">
        <v>48</v>
      </c>
      <c r="AR24" s="2" t="s">
        <v>48</v>
      </c>
      <c r="AS24" s="2" t="s">
        <v>48</v>
      </c>
      <c r="AT24" s="2" t="s">
        <v>48</v>
      </c>
      <c r="AU24" s="2" t="s">
        <v>48</v>
      </c>
      <c r="AV24" s="2" t="s">
        <v>48</v>
      </c>
      <c r="AW24" s="2" t="s">
        <v>48</v>
      </c>
      <c r="AX24" s="2" t="s">
        <v>48</v>
      </c>
      <c r="AY24" s="2" t="s">
        <v>48</v>
      </c>
      <c r="AZ24" s="2" t="s">
        <v>48</v>
      </c>
      <c r="BA24" s="2" t="s">
        <v>48</v>
      </c>
      <c r="BB24" s="2" t="s">
        <v>48</v>
      </c>
      <c r="BC24" s="2" t="s">
        <v>48</v>
      </c>
      <c r="BD24" s="2" t="s">
        <v>48</v>
      </c>
      <c r="BE24" s="2" t="s">
        <v>48</v>
      </c>
      <c r="BF24" s="2" t="s">
        <v>48</v>
      </c>
      <c r="BG24" s="2" t="s">
        <v>48</v>
      </c>
      <c r="BH24" s="2" t="s">
        <v>48</v>
      </c>
      <c r="BI24" s="2" t="s">
        <v>48</v>
      </c>
      <c r="BJ24" s="2" t="s">
        <v>48</v>
      </c>
      <c r="BK24" s="2" t="s">
        <v>48</v>
      </c>
      <c r="BL24" s="2" t="s">
        <v>48</v>
      </c>
      <c r="BM24" s="2" t="s">
        <v>48</v>
      </c>
      <c r="BN24" s="2" t="s">
        <v>48</v>
      </c>
      <c r="BO24" s="2" t="s">
        <v>48</v>
      </c>
      <c r="BP24" s="2" t="s">
        <v>48</v>
      </c>
      <c r="BQ24" s="2" t="s">
        <v>48</v>
      </c>
      <c r="BR24" s="2" t="s">
        <v>48</v>
      </c>
      <c r="BS24" s="2" t="s">
        <v>48</v>
      </c>
      <c r="BT24" s="2" t="s">
        <v>48</v>
      </c>
      <c r="BU24" s="2" t="s">
        <v>48</v>
      </c>
      <c r="BV24" s="2" t="s">
        <v>48</v>
      </c>
      <c r="BW24" s="2" t="s">
        <v>48</v>
      </c>
      <c r="BX24" s="2" t="s">
        <v>48</v>
      </c>
      <c r="BY24" s="2" t="s">
        <v>48</v>
      </c>
      <c r="BZ24" s="2" t="s">
        <v>48</v>
      </c>
      <c r="CA24" s="2" t="s">
        <v>48</v>
      </c>
      <c r="CB24" s="2" t="s">
        <v>48</v>
      </c>
      <c r="CC24" s="2" t="s">
        <v>48</v>
      </c>
      <c r="CD24" s="2" t="s">
        <v>48</v>
      </c>
      <c r="CE24" s="2" t="s">
        <v>48</v>
      </c>
      <c r="CF24" s="2" t="s">
        <v>48</v>
      </c>
      <c r="CG24" s="2" t="s">
        <v>48</v>
      </c>
      <c r="CH24" s="2" t="s">
        <v>48</v>
      </c>
      <c r="CI24" s="2" t="s">
        <v>48</v>
      </c>
      <c r="CJ24" s="2" t="s">
        <v>48</v>
      </c>
      <c r="CK24" s="2" t="s">
        <v>48</v>
      </c>
      <c r="CL24" s="2" t="s">
        <v>48</v>
      </c>
      <c r="CM24" s="2" t="s">
        <v>48</v>
      </c>
      <c r="CN24" s="2" t="s">
        <v>48</v>
      </c>
      <c r="CO24" s="2" t="s">
        <v>48</v>
      </c>
      <c r="CP24" s="2" t="s">
        <v>48</v>
      </c>
      <c r="CQ24" s="2" t="s">
        <v>48</v>
      </c>
      <c r="CR24" s="2" t="s">
        <v>48</v>
      </c>
      <c r="CS24" s="2" t="s">
        <v>48</v>
      </c>
      <c r="CT24" s="2" t="s">
        <v>48</v>
      </c>
      <c r="CU24" s="2" t="s">
        <v>48</v>
      </c>
      <c r="CV24" s="2" t="s">
        <v>48</v>
      </c>
      <c r="CW24" s="2" t="s">
        <v>48</v>
      </c>
      <c r="CX24" s="2" t="s">
        <v>48</v>
      </c>
      <c r="CY24" s="2" t="s">
        <v>48</v>
      </c>
      <c r="CZ24" s="2" t="s">
        <v>48</v>
      </c>
      <c r="DA24" s="2" t="s">
        <v>48</v>
      </c>
      <c r="DB24" s="2" t="s">
        <v>48</v>
      </c>
      <c r="DC24" s="2" t="s">
        <v>48</v>
      </c>
      <c r="DD24" s="2" t="s">
        <v>48</v>
      </c>
      <c r="DE24" s="2" t="s">
        <v>48</v>
      </c>
      <c r="DF24" s="2" t="s">
        <v>48</v>
      </c>
      <c r="DG24" s="2" t="s">
        <v>48</v>
      </c>
      <c r="DH24" s="2" t="s">
        <v>48</v>
      </c>
      <c r="DI24" s="2" t="s">
        <v>48</v>
      </c>
      <c r="DJ24" s="2" t="s">
        <v>48</v>
      </c>
      <c r="DK24" s="2" t="s">
        <v>48</v>
      </c>
      <c r="DL24" s="2" t="s">
        <v>48</v>
      </c>
      <c r="DM24" s="2" t="s">
        <v>48</v>
      </c>
      <c r="DN24" s="2" t="s">
        <v>48</v>
      </c>
      <c r="DO24" s="2" t="s">
        <v>48</v>
      </c>
      <c r="DP24" s="2" t="s">
        <v>48</v>
      </c>
      <c r="DQ24" s="2" t="s">
        <v>48</v>
      </c>
      <c r="DR24" s="2" t="s">
        <v>48</v>
      </c>
      <c r="DS24" s="2" t="s">
        <v>48</v>
      </c>
      <c r="DT24" s="2" t="s">
        <v>48</v>
      </c>
      <c r="DU24" s="2" t="s">
        <v>48</v>
      </c>
      <c r="DV24" s="2" t="s">
        <v>48</v>
      </c>
      <c r="DW24" s="2" t="s">
        <v>48</v>
      </c>
      <c r="DX24" s="2" t="s">
        <v>48</v>
      </c>
      <c r="DY24" s="2" t="s">
        <v>48</v>
      </c>
      <c r="DZ24" s="2" t="s">
        <v>48</v>
      </c>
      <c r="EA24" s="2" t="s">
        <v>48</v>
      </c>
      <c r="EB24" s="2" t="s">
        <v>48</v>
      </c>
      <c r="EC24" s="2" t="s">
        <v>48</v>
      </c>
      <c r="ED24" s="2" t="s">
        <v>48</v>
      </c>
      <c r="EE24" s="2" t="s">
        <v>48</v>
      </c>
      <c r="EF24" s="2" t="s">
        <v>48</v>
      </c>
      <c r="EG24" s="2" t="s">
        <v>48</v>
      </c>
      <c r="EH24" s="2" t="s">
        <v>48</v>
      </c>
      <c r="EI24" s="2" t="s">
        <v>48</v>
      </c>
      <c r="EJ24" s="2" t="s">
        <v>48</v>
      </c>
      <c r="EK24" s="2" t="s">
        <v>48</v>
      </c>
      <c r="EL24" s="2" t="s">
        <v>48</v>
      </c>
      <c r="EM24" s="2" t="s">
        <v>48</v>
      </c>
      <c r="EN24" s="2" t="s">
        <v>48</v>
      </c>
      <c r="EO24" s="2" t="s">
        <v>48</v>
      </c>
      <c r="EP24" s="2" t="s">
        <v>48</v>
      </c>
      <c r="EQ24" s="2" t="s">
        <v>48</v>
      </c>
      <c r="ER24" s="2" t="s">
        <v>48</v>
      </c>
      <c r="ES24" s="2" t="s">
        <v>48</v>
      </c>
      <c r="ET24" s="2" t="s">
        <v>48</v>
      </c>
      <c r="EU24" s="2" t="s">
        <v>48</v>
      </c>
      <c r="EV24" s="2" t="s">
        <v>48</v>
      </c>
      <c r="EW24" s="2" t="s">
        <v>48</v>
      </c>
      <c r="EX24" s="2" t="s">
        <v>48</v>
      </c>
      <c r="EY24" s="2" t="s">
        <v>48</v>
      </c>
      <c r="EZ24" s="2" t="s">
        <v>48</v>
      </c>
      <c r="FA24" s="2" t="s">
        <v>48</v>
      </c>
      <c r="FB24" s="2" t="s">
        <v>48</v>
      </c>
      <c r="FC24" s="2" t="s">
        <v>48</v>
      </c>
      <c r="FD24" s="2" t="s">
        <v>48</v>
      </c>
      <c r="FE24" s="2" t="s">
        <v>48</v>
      </c>
      <c r="FF24" s="2" t="s">
        <v>48</v>
      </c>
      <c r="FG24" s="2" t="s">
        <v>48</v>
      </c>
      <c r="FH24" s="2" t="s">
        <v>48</v>
      </c>
      <c r="FI24" s="2" t="s">
        <v>48</v>
      </c>
      <c r="FJ24" s="2" t="s">
        <v>48</v>
      </c>
      <c r="FK24" s="2" t="s">
        <v>48</v>
      </c>
      <c r="FL24" s="2" t="s">
        <v>48</v>
      </c>
      <c r="FM24" s="2" t="s">
        <v>48</v>
      </c>
      <c r="FN24" s="2" t="s">
        <v>48</v>
      </c>
      <c r="FO24" s="2" t="s">
        <v>48</v>
      </c>
      <c r="FP24" s="2" t="s">
        <v>48</v>
      </c>
      <c r="FQ24" s="2" t="s">
        <v>48</v>
      </c>
    </row>
    <row r="25" spans="1:173" ht="25.5" x14ac:dyDescent="0.55000000000000004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2" t="s">
        <v>29</v>
      </c>
      <c r="L25" s="2" t="s">
        <v>29</v>
      </c>
      <c r="M25" s="2" t="s">
        <v>29</v>
      </c>
      <c r="N25" s="2" t="s">
        <v>29</v>
      </c>
      <c r="O25" s="2" t="s">
        <v>29</v>
      </c>
      <c r="P25" s="2" t="s">
        <v>29</v>
      </c>
      <c r="Q25" s="2" t="s">
        <v>29</v>
      </c>
      <c r="R25" s="2" t="s">
        <v>29</v>
      </c>
      <c r="S25" s="2" t="s">
        <v>29</v>
      </c>
      <c r="T25" s="2" t="s">
        <v>29</v>
      </c>
      <c r="U25" s="2" t="s">
        <v>29</v>
      </c>
      <c r="V25" s="2" t="s">
        <v>29</v>
      </c>
      <c r="W25" s="2" t="s">
        <v>29</v>
      </c>
      <c r="X25" s="2" t="s">
        <v>29</v>
      </c>
      <c r="Y25" s="2" t="s">
        <v>29</v>
      </c>
      <c r="Z25" s="2" t="s">
        <v>29</v>
      </c>
      <c r="AA25" s="2" t="s">
        <v>29</v>
      </c>
      <c r="AB25" s="2" t="s">
        <v>29</v>
      </c>
      <c r="AC25" s="2" t="s">
        <v>29</v>
      </c>
      <c r="AD25" s="2" t="s">
        <v>29</v>
      </c>
      <c r="AE25" s="2" t="s">
        <v>29</v>
      </c>
      <c r="AF25" s="2" t="s">
        <v>29</v>
      </c>
      <c r="AG25" s="2" t="s">
        <v>29</v>
      </c>
      <c r="AH25" s="2" t="s">
        <v>29</v>
      </c>
      <c r="AI25" s="2" t="s">
        <v>29</v>
      </c>
      <c r="AJ25" s="2" t="s">
        <v>29</v>
      </c>
      <c r="AK25" s="2" t="s">
        <v>29</v>
      </c>
      <c r="AL25" s="2" t="s">
        <v>29</v>
      </c>
      <c r="AM25" s="2" t="s">
        <v>29</v>
      </c>
      <c r="AN25" s="2" t="s">
        <v>29</v>
      </c>
      <c r="AO25" s="2" t="s">
        <v>29</v>
      </c>
      <c r="AP25" s="2" t="s">
        <v>29</v>
      </c>
      <c r="AQ25" s="2" t="s">
        <v>29</v>
      </c>
      <c r="AR25" s="2" t="s">
        <v>29</v>
      </c>
      <c r="AS25" s="2" t="s">
        <v>29</v>
      </c>
      <c r="AT25" s="2" t="s">
        <v>29</v>
      </c>
      <c r="AU25" s="2" t="s">
        <v>29</v>
      </c>
      <c r="AV25" s="2" t="s">
        <v>29</v>
      </c>
      <c r="AW25" s="2" t="s">
        <v>29</v>
      </c>
      <c r="AX25" s="2" t="s">
        <v>29</v>
      </c>
      <c r="AY25" s="2" t="s">
        <v>29</v>
      </c>
      <c r="AZ25" s="2" t="s">
        <v>29</v>
      </c>
      <c r="BA25" s="2" t="s">
        <v>29</v>
      </c>
      <c r="BB25" s="2" t="s">
        <v>29</v>
      </c>
      <c r="BC25" s="2" t="s">
        <v>29</v>
      </c>
      <c r="BD25" s="2" t="s">
        <v>29</v>
      </c>
      <c r="BE25" s="2" t="s">
        <v>29</v>
      </c>
      <c r="BF25" s="2" t="s">
        <v>29</v>
      </c>
      <c r="BG25" s="2" t="s">
        <v>29</v>
      </c>
      <c r="BH25" s="2" t="s">
        <v>29</v>
      </c>
      <c r="BI25" s="2" t="s">
        <v>29</v>
      </c>
      <c r="BJ25" s="2" t="s">
        <v>29</v>
      </c>
      <c r="BK25" s="2" t="s">
        <v>29</v>
      </c>
      <c r="BL25" s="2" t="s">
        <v>29</v>
      </c>
      <c r="BM25" s="2" t="s">
        <v>29</v>
      </c>
      <c r="BN25" s="2" t="s">
        <v>29</v>
      </c>
      <c r="BO25" s="2" t="s">
        <v>29</v>
      </c>
      <c r="BP25" s="2" t="s">
        <v>29</v>
      </c>
      <c r="BQ25" s="2" t="s">
        <v>29</v>
      </c>
      <c r="BR25" s="2" t="s">
        <v>29</v>
      </c>
      <c r="BS25" s="2" t="s">
        <v>29</v>
      </c>
      <c r="BT25" s="2" t="s">
        <v>29</v>
      </c>
      <c r="BU25" s="2" t="s">
        <v>29</v>
      </c>
      <c r="BV25" s="2" t="s">
        <v>29</v>
      </c>
      <c r="BW25" s="2" t="s">
        <v>29</v>
      </c>
      <c r="BX25" s="2" t="s">
        <v>29</v>
      </c>
      <c r="BY25" s="2" t="s">
        <v>29</v>
      </c>
      <c r="BZ25" s="2" t="s">
        <v>29</v>
      </c>
      <c r="CA25" s="2" t="s">
        <v>29</v>
      </c>
      <c r="CB25" s="2" t="s">
        <v>29</v>
      </c>
      <c r="CC25" s="2" t="s">
        <v>29</v>
      </c>
      <c r="CD25" s="2" t="s">
        <v>29</v>
      </c>
      <c r="CE25" s="2" t="s">
        <v>29</v>
      </c>
      <c r="CF25" s="2" t="s">
        <v>29</v>
      </c>
      <c r="CG25" s="2" t="s">
        <v>29</v>
      </c>
      <c r="CH25" s="2" t="s">
        <v>29</v>
      </c>
      <c r="CI25" s="2" t="s">
        <v>29</v>
      </c>
      <c r="CJ25" s="2" t="s">
        <v>29</v>
      </c>
      <c r="CK25" s="2" t="s">
        <v>29</v>
      </c>
      <c r="CL25" s="2" t="s">
        <v>29</v>
      </c>
      <c r="CM25" s="2" t="s">
        <v>29</v>
      </c>
      <c r="CN25" s="2" t="s">
        <v>29</v>
      </c>
      <c r="CO25" s="2" t="s">
        <v>29</v>
      </c>
      <c r="CP25" s="2" t="s">
        <v>29</v>
      </c>
      <c r="CQ25" s="2" t="s">
        <v>29</v>
      </c>
      <c r="CR25" s="2" t="s">
        <v>29</v>
      </c>
      <c r="CS25" s="2" t="s">
        <v>29</v>
      </c>
      <c r="CT25" s="2" t="s">
        <v>29</v>
      </c>
      <c r="CU25" s="2" t="s">
        <v>29</v>
      </c>
      <c r="CV25" s="2" t="s">
        <v>29</v>
      </c>
      <c r="CW25" s="2" t="s">
        <v>29</v>
      </c>
      <c r="CX25" s="2" t="s">
        <v>29</v>
      </c>
      <c r="CY25" s="2" t="s">
        <v>29</v>
      </c>
      <c r="CZ25" s="2" t="s">
        <v>29</v>
      </c>
      <c r="DA25" s="2" t="s">
        <v>29</v>
      </c>
      <c r="DB25" s="2" t="s">
        <v>29</v>
      </c>
      <c r="DC25" s="2" t="s">
        <v>29</v>
      </c>
      <c r="DD25" s="2" t="s">
        <v>29</v>
      </c>
      <c r="DE25" s="2" t="s">
        <v>29</v>
      </c>
      <c r="DF25" s="2" t="s">
        <v>29</v>
      </c>
      <c r="DG25" s="2" t="s">
        <v>29</v>
      </c>
      <c r="DH25" s="2" t="s">
        <v>29</v>
      </c>
      <c r="DI25" s="2" t="s">
        <v>29</v>
      </c>
      <c r="DJ25" s="2" t="s">
        <v>29</v>
      </c>
      <c r="DK25" s="2" t="s">
        <v>29</v>
      </c>
      <c r="DL25" s="2" t="s">
        <v>29</v>
      </c>
      <c r="DM25" s="2" t="s">
        <v>29</v>
      </c>
      <c r="DN25" s="2" t="s">
        <v>29</v>
      </c>
      <c r="DO25" s="2" t="s">
        <v>29</v>
      </c>
      <c r="DP25" s="2" t="s">
        <v>29</v>
      </c>
      <c r="DQ25" s="2" t="s">
        <v>29</v>
      </c>
      <c r="DR25" s="2" t="s">
        <v>29</v>
      </c>
      <c r="DS25" s="2" t="s">
        <v>29</v>
      </c>
      <c r="DT25" s="2" t="s">
        <v>29</v>
      </c>
      <c r="DU25" s="2" t="s">
        <v>29</v>
      </c>
      <c r="DV25" s="2" t="s">
        <v>29</v>
      </c>
      <c r="DW25" s="2" t="s">
        <v>29</v>
      </c>
      <c r="DX25" s="2" t="s">
        <v>29</v>
      </c>
      <c r="DY25" s="2" t="s">
        <v>29</v>
      </c>
      <c r="DZ25" s="2" t="s">
        <v>29</v>
      </c>
      <c r="EA25" s="2" t="s">
        <v>29</v>
      </c>
      <c r="EB25" s="2" t="s">
        <v>29</v>
      </c>
      <c r="EC25" s="2" t="s">
        <v>29</v>
      </c>
      <c r="ED25" s="2" t="s">
        <v>29</v>
      </c>
      <c r="EE25" s="2" t="s">
        <v>29</v>
      </c>
      <c r="EF25" s="2" t="s">
        <v>29</v>
      </c>
      <c r="EG25" s="2" t="s">
        <v>29</v>
      </c>
      <c r="EH25" s="2" t="s">
        <v>29</v>
      </c>
      <c r="EI25" s="2" t="s">
        <v>29</v>
      </c>
      <c r="EJ25" s="2" t="s">
        <v>29</v>
      </c>
      <c r="EK25" s="2" t="s">
        <v>29</v>
      </c>
      <c r="EL25" s="2" t="s">
        <v>29</v>
      </c>
      <c r="EM25" s="2" t="s">
        <v>29</v>
      </c>
      <c r="EN25" s="2" t="s">
        <v>29</v>
      </c>
      <c r="EO25" s="2" t="s">
        <v>29</v>
      </c>
      <c r="EP25" s="2" t="s">
        <v>29</v>
      </c>
      <c r="EQ25" s="2" t="s">
        <v>29</v>
      </c>
      <c r="ER25" s="2" t="s">
        <v>29</v>
      </c>
      <c r="ES25" s="2" t="s">
        <v>29</v>
      </c>
      <c r="ET25" s="2" t="s">
        <v>29</v>
      </c>
      <c r="EU25" s="2" t="s">
        <v>29</v>
      </c>
      <c r="EV25" s="2" t="s">
        <v>29</v>
      </c>
      <c r="EW25" s="2" t="s">
        <v>29</v>
      </c>
      <c r="EX25" s="2" t="s">
        <v>29</v>
      </c>
      <c r="EY25" s="2" t="s">
        <v>29</v>
      </c>
      <c r="EZ25" s="2" t="s">
        <v>29</v>
      </c>
      <c r="FA25" s="2" t="s">
        <v>29</v>
      </c>
      <c r="FB25" s="2" t="s">
        <v>29</v>
      </c>
      <c r="FC25" s="2" t="s">
        <v>29</v>
      </c>
      <c r="FD25" s="2" t="s">
        <v>29</v>
      </c>
      <c r="FE25" s="2" t="s">
        <v>29</v>
      </c>
      <c r="FF25" s="2" t="s">
        <v>29</v>
      </c>
      <c r="FG25" s="2" t="s">
        <v>29</v>
      </c>
      <c r="FH25" s="2" t="s">
        <v>29</v>
      </c>
      <c r="FI25" s="2" t="s">
        <v>29</v>
      </c>
      <c r="FJ25" s="2" t="s">
        <v>29</v>
      </c>
      <c r="FK25" s="2" t="s">
        <v>29</v>
      </c>
      <c r="FL25" s="2" t="s">
        <v>29</v>
      </c>
      <c r="FM25" s="2" t="s">
        <v>29</v>
      </c>
      <c r="FN25" s="2" t="s">
        <v>29</v>
      </c>
      <c r="FO25" s="2" t="s">
        <v>29</v>
      </c>
      <c r="FP25" s="2" t="s">
        <v>29</v>
      </c>
      <c r="FQ25" s="2" t="s">
        <v>29</v>
      </c>
    </row>
    <row r="26" spans="1:173" ht="25.5" x14ac:dyDescent="0.55000000000000004">
      <c r="A26" s="156"/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73" ht="10.5" customHeight="1" x14ac:dyDescent="0.55000000000000004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73" x14ac:dyDescent="0.45">
      <c r="A28" s="159"/>
      <c r="B28" s="159"/>
      <c r="C28" s="159"/>
      <c r="D28" s="159"/>
      <c r="E28" s="159"/>
      <c r="F28" s="159"/>
      <c r="G28" s="159"/>
      <c r="H28" s="159"/>
      <c r="I28" s="159"/>
    </row>
  </sheetData>
  <protectedRanges>
    <protectedRange password="CC6F" sqref="B26:J27 K12:FQ20 B12:J22 B23:FQ24 B21:FQ22" name="ช่วง2"/>
    <protectedRange password="CC6F" sqref="A26:A27 A23:A24 A12:A22" name="ช่วง2_1"/>
  </protectedRanges>
  <mergeCells count="19">
    <mergeCell ref="A14:J14"/>
    <mergeCell ref="A17:J17"/>
    <mergeCell ref="A18:J18"/>
    <mergeCell ref="A19:J19"/>
    <mergeCell ref="A28:I28"/>
    <mergeCell ref="A25:J25"/>
    <mergeCell ref="A26:J26"/>
    <mergeCell ref="A15:J15"/>
    <mergeCell ref="A16:J16"/>
    <mergeCell ref="A22:J22"/>
    <mergeCell ref="A21:J21"/>
    <mergeCell ref="A24:J24"/>
    <mergeCell ref="A6:J6"/>
    <mergeCell ref="A7:J7"/>
    <mergeCell ref="A8:J8"/>
    <mergeCell ref="A9:J9"/>
    <mergeCell ref="A13:J13"/>
    <mergeCell ref="A10:J10"/>
    <mergeCell ref="A11:XFD11"/>
  </mergeCells>
  <phoneticPr fontId="2" type="noConversion"/>
  <printOptions horizontalCentered="1"/>
  <pageMargins left="0.6692913385826772" right="0.98425196850393704" top="0.78740157480314965" bottom="0.78740157480314965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opLeftCell="A22" workbookViewId="0">
      <selection activeCell="D30" sqref="D30"/>
    </sheetView>
  </sheetViews>
  <sheetFormatPr defaultColWidth="9.1796875" defaultRowHeight="33.75" customHeight="1" x14ac:dyDescent="0.45"/>
  <cols>
    <col min="1" max="1" width="21.54296875" style="2" customWidth="1"/>
    <col min="2" max="2" width="26" style="2" customWidth="1"/>
    <col min="3" max="3" width="18.453125" style="2" bestFit="1" customWidth="1"/>
    <col min="4" max="4" width="34.7265625" style="2" customWidth="1"/>
    <col min="5" max="5" width="23" style="2" customWidth="1"/>
    <col min="6" max="16384" width="9.1796875" style="2"/>
  </cols>
  <sheetData>
    <row r="1" spans="1:4" ht="25.5" x14ac:dyDescent="0.55000000000000004">
      <c r="A1" s="172" t="s">
        <v>189</v>
      </c>
      <c r="B1" s="172"/>
      <c r="C1" s="172"/>
      <c r="D1" s="172"/>
    </row>
    <row r="2" spans="1:4" ht="25.5" x14ac:dyDescent="0.55000000000000004">
      <c r="A2" s="173" t="s">
        <v>188</v>
      </c>
      <c r="B2" s="173"/>
      <c r="C2" s="173"/>
      <c r="D2" s="173"/>
    </row>
    <row r="3" spans="1:4" ht="20.5" x14ac:dyDescent="0.45">
      <c r="A3" s="164" t="s">
        <v>1</v>
      </c>
      <c r="B3" s="165"/>
      <c r="C3" s="78" t="s">
        <v>120</v>
      </c>
      <c r="D3" s="182" t="s">
        <v>2</v>
      </c>
    </row>
    <row r="4" spans="1:4" ht="20.5" x14ac:dyDescent="0.45">
      <c r="A4" s="166"/>
      <c r="B4" s="167"/>
      <c r="C4" s="79" t="s">
        <v>26</v>
      </c>
      <c r="D4" s="183"/>
    </row>
    <row r="5" spans="1:4" s="9" customFormat="1" ht="21" customHeight="1" x14ac:dyDescent="0.25">
      <c r="A5" s="184" t="s">
        <v>176</v>
      </c>
      <c r="B5" s="185"/>
      <c r="C5" s="7">
        <f>ตาราง1!E9</f>
        <v>0</v>
      </c>
      <c r="D5" s="8" t="s">
        <v>53</v>
      </c>
    </row>
    <row r="6" spans="1:4" s="9" customFormat="1" ht="21" customHeight="1" x14ac:dyDescent="0.25">
      <c r="A6" s="174" t="s">
        <v>123</v>
      </c>
      <c r="B6" s="175"/>
      <c r="C6" s="33">
        <f>ตาราง2!F30</f>
        <v>0</v>
      </c>
      <c r="D6" s="31" t="s">
        <v>40</v>
      </c>
    </row>
    <row r="7" spans="1:4" s="9" customFormat="1" ht="21" customHeight="1" x14ac:dyDescent="0.25">
      <c r="A7" s="176" t="s">
        <v>124</v>
      </c>
      <c r="B7" s="177"/>
      <c r="C7" s="34">
        <f>SUM(C10,C13,C18)</f>
        <v>0</v>
      </c>
      <c r="D7" s="32" t="s">
        <v>115</v>
      </c>
    </row>
    <row r="8" spans="1:4" s="9" customFormat="1" ht="21" customHeight="1" x14ac:dyDescent="0.25">
      <c r="A8" s="27"/>
      <c r="B8" s="28"/>
      <c r="C8" s="35"/>
      <c r="D8" s="29" t="s">
        <v>131</v>
      </c>
    </row>
    <row r="9" spans="1:4" s="9" customFormat="1" ht="31" x14ac:dyDescent="0.25">
      <c r="A9" s="27"/>
      <c r="B9" s="28"/>
      <c r="C9" s="35"/>
      <c r="D9" s="29" t="s">
        <v>132</v>
      </c>
    </row>
    <row r="10" spans="1:4" s="9" customFormat="1" ht="21" customHeight="1" x14ac:dyDescent="0.25">
      <c r="A10" s="178" t="s">
        <v>98</v>
      </c>
      <c r="B10" s="179"/>
      <c r="C10" s="33">
        <f>SUM(C11:C12)</f>
        <v>0</v>
      </c>
      <c r="D10" s="31" t="s">
        <v>105</v>
      </c>
    </row>
    <row r="11" spans="1:4" s="9" customFormat="1" ht="21" customHeight="1" x14ac:dyDescent="0.25">
      <c r="A11" s="178" t="s">
        <v>99</v>
      </c>
      <c r="B11" s="179"/>
      <c r="C11" s="37">
        <f>ตาราง3!H36</f>
        <v>0</v>
      </c>
      <c r="D11" s="31" t="s">
        <v>57</v>
      </c>
    </row>
    <row r="12" spans="1:4" s="9" customFormat="1" ht="21" customHeight="1" x14ac:dyDescent="0.25">
      <c r="A12" s="180" t="s">
        <v>100</v>
      </c>
      <c r="B12" s="181"/>
      <c r="C12" s="37">
        <f>ตาราง4!F15</f>
        <v>0</v>
      </c>
      <c r="D12" s="31" t="s">
        <v>58</v>
      </c>
    </row>
    <row r="13" spans="1:4" s="9" customFormat="1" ht="21" customHeight="1" x14ac:dyDescent="0.25">
      <c r="A13" s="168" t="s">
        <v>101</v>
      </c>
      <c r="B13" s="169"/>
      <c r="C13" s="37">
        <f>SUM(C15:C16)</f>
        <v>0</v>
      </c>
      <c r="D13" s="31" t="s">
        <v>106</v>
      </c>
    </row>
    <row r="14" spans="1:4" s="9" customFormat="1" ht="21" customHeight="1" x14ac:dyDescent="0.25">
      <c r="A14" s="168" t="s">
        <v>133</v>
      </c>
      <c r="B14" s="169"/>
      <c r="C14" s="152">
        <f>ตาราง5!D32</f>
        <v>0</v>
      </c>
      <c r="D14" s="31" t="s">
        <v>54</v>
      </c>
    </row>
    <row r="15" spans="1:4" s="9" customFormat="1" ht="21" customHeight="1" x14ac:dyDescent="0.25">
      <c r="A15" s="73" t="s">
        <v>134</v>
      </c>
      <c r="B15" s="74"/>
      <c r="C15" s="77">
        <f>ตาราง5!H32</f>
        <v>0</v>
      </c>
      <c r="D15" s="75" t="s">
        <v>54</v>
      </c>
    </row>
    <row r="16" spans="1:4" s="9" customFormat="1" ht="21" customHeight="1" x14ac:dyDescent="0.25">
      <c r="A16" s="170" t="s">
        <v>135</v>
      </c>
      <c r="B16" s="171"/>
      <c r="C16" s="36">
        <f>ตาราง5!L32</f>
        <v>0</v>
      </c>
      <c r="D16" s="30" t="s">
        <v>54</v>
      </c>
    </row>
    <row r="17" spans="1:4" s="9" customFormat="1" ht="21" customHeight="1" x14ac:dyDescent="0.25">
      <c r="A17" s="70" t="s">
        <v>136</v>
      </c>
      <c r="B17" s="71"/>
      <c r="C17" s="36">
        <f>ตาราง5!M32</f>
        <v>0</v>
      </c>
      <c r="D17" s="30" t="s">
        <v>54</v>
      </c>
    </row>
    <row r="18" spans="1:4" s="9" customFormat="1" ht="21" customHeight="1" x14ac:dyDescent="0.25">
      <c r="A18" s="168" t="s">
        <v>114</v>
      </c>
      <c r="B18" s="169"/>
      <c r="C18" s="115"/>
      <c r="D18" s="30" t="s">
        <v>137</v>
      </c>
    </row>
    <row r="19" spans="1:4" s="9" customFormat="1" ht="21" customHeight="1" x14ac:dyDescent="0.25">
      <c r="A19" s="69" t="s">
        <v>109</v>
      </c>
      <c r="B19" s="68"/>
      <c r="C19" s="36">
        <f>ตาราง3!C36</f>
        <v>0</v>
      </c>
      <c r="D19" s="31" t="s">
        <v>57</v>
      </c>
    </row>
    <row r="20" spans="1:4" s="9" customFormat="1" ht="21" customHeight="1" x14ac:dyDescent="0.25">
      <c r="A20" s="162" t="s">
        <v>138</v>
      </c>
      <c r="B20" s="163"/>
      <c r="C20" s="65">
        <f>+C5+C6-C7-C19</f>
        <v>0</v>
      </c>
      <c r="D20" s="64"/>
    </row>
    <row r="21" spans="1:4" ht="36" customHeight="1" x14ac:dyDescent="0.45">
      <c r="A21" s="10" t="s">
        <v>164</v>
      </c>
      <c r="B21" s="10"/>
    </row>
    <row r="22" spans="1:4" ht="21" customHeight="1" x14ac:dyDescent="0.45">
      <c r="A22" s="2" t="s">
        <v>70</v>
      </c>
      <c r="B22" s="6" t="s">
        <v>75</v>
      </c>
      <c r="C22" s="2" t="s">
        <v>150</v>
      </c>
    </row>
    <row r="23" spans="1:4" ht="21" customHeight="1" x14ac:dyDescent="0.45">
      <c r="B23" s="6" t="s">
        <v>76</v>
      </c>
      <c r="C23" s="2" t="s">
        <v>174</v>
      </c>
    </row>
    <row r="24" spans="1:4" ht="21" customHeight="1" x14ac:dyDescent="0.45">
      <c r="B24" s="6" t="s">
        <v>73</v>
      </c>
      <c r="C24" s="2" t="s">
        <v>151</v>
      </c>
    </row>
    <row r="25" spans="1:4" ht="21" customHeight="1" x14ac:dyDescent="0.45">
      <c r="B25" s="6" t="s">
        <v>74</v>
      </c>
      <c r="C25" s="2" t="s">
        <v>175</v>
      </c>
      <c r="D25" s="2" t="s">
        <v>155</v>
      </c>
    </row>
    <row r="26" spans="1:4" ht="21" customHeight="1" x14ac:dyDescent="0.45">
      <c r="B26" s="6" t="s">
        <v>61</v>
      </c>
      <c r="C26" s="2" t="s">
        <v>151</v>
      </c>
      <c r="D26" s="2" t="s">
        <v>195</v>
      </c>
    </row>
    <row r="27" spans="1:4" ht="21" customHeight="1" x14ac:dyDescent="0.45">
      <c r="A27" s="2" t="s">
        <v>71</v>
      </c>
      <c r="B27" s="6" t="s">
        <v>75</v>
      </c>
      <c r="C27" s="2" t="s">
        <v>151</v>
      </c>
      <c r="D27" s="2" t="s">
        <v>196</v>
      </c>
    </row>
    <row r="28" spans="1:4" ht="21" customHeight="1" x14ac:dyDescent="0.45">
      <c r="B28" s="6" t="s">
        <v>76</v>
      </c>
      <c r="C28" s="2" t="s">
        <v>151</v>
      </c>
    </row>
    <row r="29" spans="1:4" ht="21" customHeight="1" x14ac:dyDescent="0.45">
      <c r="B29" s="6" t="s">
        <v>73</v>
      </c>
      <c r="C29" s="2" t="s">
        <v>151</v>
      </c>
      <c r="D29" s="2" t="s">
        <v>156</v>
      </c>
    </row>
    <row r="30" spans="1:4" ht="21" customHeight="1" x14ac:dyDescent="0.45">
      <c r="B30" s="6" t="s">
        <v>74</v>
      </c>
      <c r="C30" s="2" t="s">
        <v>151</v>
      </c>
      <c r="D30" s="2" t="s">
        <v>197</v>
      </c>
    </row>
    <row r="31" spans="1:4" ht="21" customHeight="1" x14ac:dyDescent="0.45">
      <c r="B31" s="6" t="s">
        <v>163</v>
      </c>
      <c r="C31" s="2" t="s">
        <v>151</v>
      </c>
      <c r="D31" s="2" t="s">
        <v>198</v>
      </c>
    </row>
    <row r="32" spans="1:4" ht="21" customHeight="1" x14ac:dyDescent="0.45">
      <c r="A32" s="2" t="s">
        <v>72</v>
      </c>
      <c r="B32" s="6" t="s">
        <v>77</v>
      </c>
      <c r="C32" s="2" t="s">
        <v>151</v>
      </c>
    </row>
    <row r="33" spans="2:4" ht="21" customHeight="1" x14ac:dyDescent="0.45">
      <c r="B33" s="6" t="s">
        <v>78</v>
      </c>
      <c r="C33" s="2" t="s">
        <v>151</v>
      </c>
      <c r="D33" s="2" t="s">
        <v>157</v>
      </c>
    </row>
    <row r="34" spans="2:4" ht="21" customHeight="1" x14ac:dyDescent="0.45">
      <c r="B34" s="6" t="s">
        <v>79</v>
      </c>
      <c r="C34" s="2" t="s">
        <v>152</v>
      </c>
      <c r="D34" s="2" t="s">
        <v>158</v>
      </c>
    </row>
    <row r="35" spans="2:4" ht="21" customHeight="1" x14ac:dyDescent="0.45">
      <c r="B35" s="6" t="s">
        <v>161</v>
      </c>
      <c r="C35" s="2" t="s">
        <v>160</v>
      </c>
      <c r="D35" s="2" t="s">
        <v>159</v>
      </c>
    </row>
    <row r="36" spans="2:4" ht="25" customHeight="1" x14ac:dyDescent="0.45"/>
    <row r="37" spans="2:4" ht="25" customHeight="1" x14ac:dyDescent="0.45"/>
    <row r="38" spans="2:4" ht="25" customHeight="1" x14ac:dyDescent="0.45"/>
    <row r="39" spans="2:4" ht="25" customHeight="1" x14ac:dyDescent="0.45"/>
  </sheetData>
  <protectedRanges>
    <protectedRange password="CC6F" sqref="A1:D1" name="ช่วง1"/>
  </protectedRanges>
  <mergeCells count="15">
    <mergeCell ref="A20:B20"/>
    <mergeCell ref="A3:B4"/>
    <mergeCell ref="A14:B14"/>
    <mergeCell ref="A16:B16"/>
    <mergeCell ref="A1:D1"/>
    <mergeCell ref="A2:D2"/>
    <mergeCell ref="A6:B6"/>
    <mergeCell ref="A7:B7"/>
    <mergeCell ref="A10:B10"/>
    <mergeCell ref="A11:B11"/>
    <mergeCell ref="A12:B12"/>
    <mergeCell ref="D3:D4"/>
    <mergeCell ref="A5:B5"/>
    <mergeCell ref="A13:B13"/>
    <mergeCell ref="A18:B18"/>
  </mergeCells>
  <pageMargins left="0.31496062992125984" right="0" top="0.74803149606299213" bottom="0.3937007874015748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="90" zoomScaleNormal="90" workbookViewId="0">
      <pane ySplit="3" topLeftCell="A7" activePane="bottomLeft" state="frozen"/>
      <selection pane="bottomLeft" activeCell="A12" sqref="A12"/>
    </sheetView>
  </sheetViews>
  <sheetFormatPr defaultColWidth="16.26953125" defaultRowHeight="30.5" x14ac:dyDescent="0.65"/>
  <cols>
    <col min="1" max="1" width="14.81640625" style="1" customWidth="1"/>
    <col min="2" max="2" width="15.453125" style="1" customWidth="1"/>
    <col min="3" max="3" width="15.81640625" style="1" customWidth="1"/>
    <col min="4" max="4" width="14.7265625" style="1" customWidth="1"/>
    <col min="5" max="5" width="15.453125" style="1" customWidth="1"/>
    <col min="6" max="6" width="14.1796875" style="1" customWidth="1"/>
    <col min="7" max="16384" width="16.26953125" style="1"/>
  </cols>
  <sheetData>
    <row r="1" spans="1:8" x14ac:dyDescent="0.65">
      <c r="A1" s="25" t="s">
        <v>50</v>
      </c>
    </row>
    <row r="2" spans="1:8" x14ac:dyDescent="0.65">
      <c r="A2" s="11" t="s">
        <v>126</v>
      </c>
      <c r="B2" s="12"/>
    </row>
    <row r="3" spans="1:8" x14ac:dyDescent="0.65">
      <c r="A3" s="50" t="s">
        <v>0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2</v>
      </c>
    </row>
    <row r="4" spans="1:8" x14ac:dyDescent="0.65">
      <c r="A4" s="66" t="s">
        <v>96</v>
      </c>
      <c r="B4" s="13"/>
      <c r="C4" s="13"/>
      <c r="D4" s="13"/>
      <c r="E4" s="14">
        <f t="shared" ref="E4:E9" si="0">SUM(B4+C4-D4)</f>
        <v>0</v>
      </c>
      <c r="F4" s="15"/>
    </row>
    <row r="5" spans="1:8" x14ac:dyDescent="0.65">
      <c r="A5" s="66" t="s">
        <v>97</v>
      </c>
      <c r="B5" s="16">
        <f>SUM(E4)</f>
        <v>0</v>
      </c>
      <c r="C5" s="13"/>
      <c r="D5" s="13"/>
      <c r="E5" s="14">
        <f t="shared" si="0"/>
        <v>0</v>
      </c>
      <c r="F5" s="15"/>
      <c r="H5" s="1" t="s">
        <v>7</v>
      </c>
    </row>
    <row r="6" spans="1:8" x14ac:dyDescent="0.65">
      <c r="A6" s="66" t="s">
        <v>110</v>
      </c>
      <c r="B6" s="16">
        <f>SUM(E5)</f>
        <v>0</v>
      </c>
      <c r="C6" s="13"/>
      <c r="D6" s="13"/>
      <c r="E6" s="14">
        <f t="shared" si="0"/>
        <v>0</v>
      </c>
      <c r="F6" s="15"/>
    </row>
    <row r="7" spans="1:8" x14ac:dyDescent="0.65">
      <c r="A7" s="66" t="s">
        <v>125</v>
      </c>
      <c r="B7" s="16">
        <f>SUM(E6)</f>
        <v>0</v>
      </c>
      <c r="C7" s="13"/>
      <c r="D7" s="13"/>
      <c r="E7" s="14">
        <f t="shared" si="0"/>
        <v>0</v>
      </c>
      <c r="F7" s="15"/>
    </row>
    <row r="8" spans="1:8" s="2" customFormat="1" ht="34.5" customHeight="1" x14ac:dyDescent="0.5">
      <c r="A8" s="66" t="s">
        <v>190</v>
      </c>
      <c r="B8" s="16">
        <f>SUM(E7)</f>
        <v>0</v>
      </c>
      <c r="C8" s="13"/>
      <c r="D8" s="13"/>
      <c r="E8" s="14">
        <f t="shared" si="0"/>
        <v>0</v>
      </c>
      <c r="F8" s="15"/>
    </row>
    <row r="9" spans="1:8" s="2" customFormat="1" ht="34.5" customHeight="1" x14ac:dyDescent="0.45">
      <c r="A9" s="110" t="s">
        <v>191</v>
      </c>
      <c r="B9" s="16">
        <f>SUM(E8)</f>
        <v>0</v>
      </c>
      <c r="C9" s="112"/>
      <c r="D9" s="112"/>
      <c r="E9" s="14">
        <f t="shared" si="0"/>
        <v>0</v>
      </c>
      <c r="F9" s="111"/>
    </row>
    <row r="10" spans="1:8" s="18" customFormat="1" ht="20.5" x14ac:dyDescent="0.45">
      <c r="B10" s="19"/>
      <c r="C10" s="19"/>
      <c r="D10" s="113"/>
      <c r="E10" s="19"/>
      <c r="F10" s="19"/>
    </row>
    <row r="11" spans="1:8" s="18" customFormat="1" ht="20.5" x14ac:dyDescent="0.45">
      <c r="A11" s="20"/>
    </row>
    <row r="12" spans="1:8" s="2" customFormat="1" ht="20.5" x14ac:dyDescent="0.45">
      <c r="A12" s="219" t="s">
        <v>203</v>
      </c>
      <c r="B12" s="219"/>
      <c r="C12" s="219"/>
      <c r="D12" s="219"/>
      <c r="E12" s="219"/>
      <c r="F12" s="219"/>
      <c r="G12" s="219"/>
    </row>
    <row r="13" spans="1:8" s="2" customFormat="1" ht="20.5" x14ac:dyDescent="0.45">
      <c r="A13" s="219" t="s">
        <v>201</v>
      </c>
      <c r="B13" s="219"/>
      <c r="C13" s="219"/>
      <c r="D13" s="219"/>
      <c r="E13" s="219"/>
      <c r="F13" s="219"/>
      <c r="G13" s="219"/>
    </row>
    <row r="14" spans="1:8" s="2" customFormat="1" ht="20.5" x14ac:dyDescent="0.45">
      <c r="A14" s="219" t="s">
        <v>202</v>
      </c>
      <c r="B14" s="219"/>
      <c r="C14" s="219"/>
      <c r="D14" s="219"/>
      <c r="E14" s="219"/>
      <c r="F14" s="219"/>
      <c r="G14" s="219"/>
    </row>
    <row r="15" spans="1:8" s="2" customFormat="1" ht="20.5" x14ac:dyDescent="0.45">
      <c r="A15" s="21"/>
    </row>
    <row r="16" spans="1:8" s="2" customFormat="1" ht="20.5" x14ac:dyDescent="0.45">
      <c r="A16" s="21"/>
    </row>
    <row r="17" s="2" customFormat="1" ht="20.5" x14ac:dyDescent="0.45"/>
    <row r="18" s="2" customFormat="1" ht="20.5" x14ac:dyDescent="0.45"/>
    <row r="19" s="2" customFormat="1" ht="20.5" x14ac:dyDescent="0.45"/>
    <row r="20" s="2" customFormat="1" ht="20.5" x14ac:dyDescent="0.45"/>
    <row r="21" s="2" customFormat="1" ht="20.5" x14ac:dyDescent="0.45"/>
    <row r="22" s="2" customFormat="1" ht="20.5" x14ac:dyDescent="0.45"/>
    <row r="23" s="2" customFormat="1" ht="20.5" x14ac:dyDescent="0.45"/>
    <row r="24" s="2" customFormat="1" ht="20.5" x14ac:dyDescent="0.45"/>
    <row r="25" ht="23.25" customHeight="1" x14ac:dyDescent="0.65"/>
    <row r="26" ht="23.25" customHeight="1" x14ac:dyDescent="0.65"/>
    <row r="27" ht="23.25" customHeight="1" x14ac:dyDescent="0.65"/>
    <row r="28" ht="23.25" customHeight="1" x14ac:dyDescent="0.65"/>
    <row r="29" ht="23.25" customHeight="1" x14ac:dyDescent="0.65"/>
  </sheetData>
  <sheetProtection formatCells="0"/>
  <protectedRanges>
    <protectedRange password="CC6F" sqref="B4:D4 C5:D8" name="Range1"/>
  </protectedRanges>
  <phoneticPr fontId="2" type="noConversion"/>
  <printOptions horizontalCentered="1"/>
  <pageMargins left="0.35433070866141736" right="0.15748031496062992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zoomScale="63" zoomScaleNormal="63" workbookViewId="0">
      <pane ySplit="4" topLeftCell="A26" activePane="bottomLeft" state="frozen"/>
      <selection pane="bottomLeft" activeCell="A32" sqref="A32"/>
    </sheetView>
  </sheetViews>
  <sheetFormatPr defaultColWidth="16.26953125" defaultRowHeight="30.5" x14ac:dyDescent="0.65"/>
  <cols>
    <col min="1" max="1" width="47.81640625" style="1" customWidth="1"/>
    <col min="2" max="6" width="11" style="1" customWidth="1"/>
    <col min="7" max="7" width="5.54296875" style="1" customWidth="1"/>
    <col min="8" max="16384" width="16.26953125" style="1"/>
  </cols>
  <sheetData>
    <row r="1" spans="1:7" x14ac:dyDescent="0.65">
      <c r="A1" s="26" t="s">
        <v>127</v>
      </c>
    </row>
    <row r="2" spans="1:7" x14ac:dyDescent="0.65">
      <c r="A2" s="11" t="s">
        <v>128</v>
      </c>
    </row>
    <row r="3" spans="1:7" s="2" customFormat="1" ht="96" customHeight="1" x14ac:dyDescent="0.45">
      <c r="A3" s="188" t="s">
        <v>30</v>
      </c>
      <c r="B3" s="187" t="s">
        <v>165</v>
      </c>
      <c r="C3" s="187" t="s">
        <v>166</v>
      </c>
      <c r="D3" s="187" t="s">
        <v>177</v>
      </c>
      <c r="E3" s="187"/>
      <c r="F3" s="187" t="s">
        <v>178</v>
      </c>
      <c r="G3" s="186" t="s">
        <v>2</v>
      </c>
    </row>
    <row r="4" spans="1:7" s="2" customFormat="1" ht="27" customHeight="1" x14ac:dyDescent="0.45">
      <c r="A4" s="188"/>
      <c r="B4" s="187"/>
      <c r="C4" s="187"/>
      <c r="D4" s="80" t="s">
        <v>167</v>
      </c>
      <c r="E4" s="80" t="s">
        <v>168</v>
      </c>
      <c r="F4" s="187"/>
      <c r="G4" s="186"/>
    </row>
    <row r="5" spans="1:7" s="2" customFormat="1" ht="21" customHeight="1" x14ac:dyDescent="0.45">
      <c r="A5" s="144" t="s">
        <v>33</v>
      </c>
      <c r="B5" s="83"/>
      <c r="C5" s="84"/>
      <c r="D5" s="84"/>
      <c r="E5" s="88"/>
      <c r="F5" s="127"/>
      <c r="G5" s="15"/>
    </row>
    <row r="6" spans="1:7" s="2" customFormat="1" ht="21" customHeight="1" x14ac:dyDescent="0.45">
      <c r="A6" s="58" t="s">
        <v>52</v>
      </c>
      <c r="B6" s="83"/>
      <c r="C6" s="84"/>
      <c r="D6" s="84"/>
      <c r="E6" s="88"/>
      <c r="F6" s="128"/>
      <c r="G6" s="15"/>
    </row>
    <row r="7" spans="1:7" s="2" customFormat="1" ht="21" customHeight="1" x14ac:dyDescent="0.45">
      <c r="A7" s="39" t="s">
        <v>63</v>
      </c>
      <c r="B7" s="83"/>
      <c r="C7" s="84"/>
      <c r="D7" s="84"/>
      <c r="E7" s="88"/>
      <c r="F7" s="127"/>
      <c r="G7" s="15"/>
    </row>
    <row r="8" spans="1:7" s="2" customFormat="1" ht="21" customHeight="1" x14ac:dyDescent="0.45">
      <c r="A8" s="82" t="s">
        <v>64</v>
      </c>
      <c r="B8" s="83"/>
      <c r="C8" s="84"/>
      <c r="D8" s="84"/>
      <c r="E8" s="88"/>
      <c r="F8" s="127"/>
      <c r="G8" s="15"/>
    </row>
    <row r="9" spans="1:7" s="2" customFormat="1" ht="21" customHeight="1" x14ac:dyDescent="0.45">
      <c r="A9" s="39" t="s">
        <v>65</v>
      </c>
      <c r="B9" s="83"/>
      <c r="C9" s="84"/>
      <c r="D9" s="84"/>
      <c r="E9" s="81"/>
      <c r="F9" s="129"/>
      <c r="G9" s="15"/>
    </row>
    <row r="10" spans="1:7" s="2" customFormat="1" ht="21" customHeight="1" x14ac:dyDescent="0.45">
      <c r="A10" s="82" t="s">
        <v>66</v>
      </c>
      <c r="B10" s="83"/>
      <c r="C10" s="93"/>
      <c r="D10" s="84"/>
      <c r="E10" s="81"/>
      <c r="F10" s="128"/>
      <c r="G10" s="15"/>
    </row>
    <row r="11" spans="1:7" s="2" customFormat="1" ht="21" customHeight="1" x14ac:dyDescent="0.45">
      <c r="A11" s="39" t="s">
        <v>67</v>
      </c>
      <c r="B11" s="83"/>
      <c r="C11" s="97"/>
      <c r="D11" s="85"/>
      <c r="E11" s="95"/>
      <c r="F11" s="130"/>
      <c r="G11" s="15"/>
    </row>
    <row r="12" spans="1:7" s="2" customFormat="1" ht="21" customHeight="1" x14ac:dyDescent="0.45">
      <c r="A12" s="39" t="s">
        <v>148</v>
      </c>
      <c r="B12" s="83"/>
      <c r="C12" s="94"/>
      <c r="D12" s="84"/>
      <c r="E12" s="96"/>
      <c r="F12" s="129"/>
      <c r="G12" s="15"/>
    </row>
    <row r="13" spans="1:7" s="2" customFormat="1" ht="21" customHeight="1" x14ac:dyDescent="0.45">
      <c r="A13" s="39" t="s">
        <v>88</v>
      </c>
      <c r="B13" s="83"/>
      <c r="C13" s="84"/>
      <c r="D13" s="84"/>
      <c r="E13" s="84"/>
      <c r="F13" s="129"/>
      <c r="G13" s="15"/>
    </row>
    <row r="14" spans="1:7" s="2" customFormat="1" ht="21" customHeight="1" x14ac:dyDescent="0.45">
      <c r="A14" s="39" t="s">
        <v>108</v>
      </c>
      <c r="B14" s="83"/>
      <c r="C14" s="84"/>
      <c r="D14" s="84"/>
      <c r="E14" s="84"/>
      <c r="F14" s="129"/>
      <c r="G14" s="15"/>
    </row>
    <row r="15" spans="1:7" s="2" customFormat="1" ht="21" customHeight="1" x14ac:dyDescent="0.45">
      <c r="A15" s="39" t="s">
        <v>146</v>
      </c>
      <c r="B15" s="83"/>
      <c r="C15" s="84"/>
      <c r="D15" s="84"/>
      <c r="E15" s="114"/>
      <c r="F15" s="131"/>
      <c r="G15" s="15"/>
    </row>
    <row r="16" spans="1:7" s="2" customFormat="1" ht="21" customHeight="1" x14ac:dyDescent="0.45">
      <c r="A16" s="58" t="s">
        <v>149</v>
      </c>
      <c r="B16" s="83"/>
      <c r="C16" s="84"/>
      <c r="D16" s="84"/>
      <c r="E16" s="81"/>
      <c r="F16" s="128"/>
      <c r="G16" s="15"/>
    </row>
    <row r="17" spans="1:7" s="2" customFormat="1" ht="21" customHeight="1" x14ac:dyDescent="0.45">
      <c r="A17" s="39" t="s">
        <v>68</v>
      </c>
      <c r="B17" s="83"/>
      <c r="C17" s="84"/>
      <c r="D17" s="84"/>
      <c r="E17" s="81"/>
      <c r="F17" s="128"/>
      <c r="G17" s="15"/>
    </row>
    <row r="18" spans="1:7" s="2" customFormat="1" ht="21" customHeight="1" x14ac:dyDescent="0.45">
      <c r="A18" s="42" t="s">
        <v>69</v>
      </c>
      <c r="B18" s="83"/>
      <c r="C18" s="84"/>
      <c r="D18" s="84"/>
      <c r="E18" s="81"/>
      <c r="F18" s="128"/>
      <c r="G18" s="15"/>
    </row>
    <row r="19" spans="1:7" s="2" customFormat="1" ht="21" customHeight="1" x14ac:dyDescent="0.45">
      <c r="A19" s="58" t="s">
        <v>95</v>
      </c>
      <c r="B19" s="83"/>
      <c r="C19" s="84"/>
      <c r="D19" s="84"/>
      <c r="E19" s="81"/>
      <c r="F19" s="128"/>
      <c r="G19" s="15"/>
    </row>
    <row r="20" spans="1:7" s="2" customFormat="1" ht="21" customHeight="1" x14ac:dyDescent="0.45">
      <c r="A20" s="42" t="s">
        <v>91</v>
      </c>
      <c r="B20" s="83"/>
      <c r="C20" s="84"/>
      <c r="D20" s="84"/>
      <c r="E20" s="81"/>
      <c r="F20" s="129"/>
      <c r="G20" s="15"/>
    </row>
    <row r="21" spans="1:7" s="2" customFormat="1" ht="21" customHeight="1" x14ac:dyDescent="0.45">
      <c r="A21" s="42" t="s">
        <v>92</v>
      </c>
      <c r="B21" s="83"/>
      <c r="C21" s="84"/>
      <c r="D21" s="84"/>
      <c r="E21" s="81"/>
      <c r="F21" s="127"/>
      <c r="G21" s="15"/>
    </row>
    <row r="22" spans="1:7" s="2" customFormat="1" ht="21" customHeight="1" x14ac:dyDescent="0.45">
      <c r="A22" s="67" t="s">
        <v>102</v>
      </c>
      <c r="B22" s="83"/>
      <c r="C22" s="84"/>
      <c r="D22" s="84"/>
      <c r="E22" s="81"/>
      <c r="F22" s="128"/>
      <c r="G22" s="15"/>
    </row>
    <row r="23" spans="1:7" s="2" customFormat="1" ht="21" customHeight="1" x14ac:dyDescent="0.45">
      <c r="A23" s="42" t="s">
        <v>107</v>
      </c>
      <c r="B23" s="83"/>
      <c r="C23" s="84"/>
      <c r="D23" s="84"/>
      <c r="E23" s="81"/>
      <c r="F23" s="129"/>
      <c r="G23" s="15"/>
    </row>
    <row r="24" spans="1:7" s="2" customFormat="1" ht="21" customHeight="1" x14ac:dyDescent="0.45">
      <c r="A24" s="58" t="s">
        <v>103</v>
      </c>
      <c r="B24" s="83"/>
      <c r="C24" s="84"/>
      <c r="D24" s="84"/>
      <c r="E24" s="81"/>
      <c r="F24" s="129"/>
      <c r="G24" s="15"/>
    </row>
    <row r="25" spans="1:7" s="2" customFormat="1" ht="21" customHeight="1" x14ac:dyDescent="0.45">
      <c r="A25" s="58" t="s">
        <v>104</v>
      </c>
      <c r="B25" s="83"/>
      <c r="C25" s="84"/>
      <c r="D25" s="84"/>
      <c r="E25" s="81"/>
      <c r="F25" s="128"/>
      <c r="G25" s="15"/>
    </row>
    <row r="26" spans="1:7" s="2" customFormat="1" ht="21" customHeight="1" x14ac:dyDescent="0.45">
      <c r="A26" s="57" t="s">
        <v>111</v>
      </c>
      <c r="B26" s="83"/>
      <c r="C26" s="96"/>
      <c r="D26" s="96"/>
      <c r="E26" s="95"/>
      <c r="F26" s="129"/>
      <c r="G26" s="143"/>
    </row>
    <row r="27" spans="1:7" s="2" customFormat="1" ht="21" customHeight="1" x14ac:dyDescent="0.45">
      <c r="A27" s="57" t="s">
        <v>112</v>
      </c>
      <c r="B27" s="83"/>
      <c r="C27" s="86"/>
      <c r="D27" s="86"/>
      <c r="E27" s="81"/>
      <c r="F27" s="128"/>
      <c r="G27" s="15"/>
    </row>
    <row r="28" spans="1:7" s="2" customFormat="1" ht="21" customHeight="1" x14ac:dyDescent="0.45">
      <c r="A28" s="42" t="s">
        <v>113</v>
      </c>
      <c r="B28" s="83"/>
      <c r="C28" s="86"/>
      <c r="D28" s="86"/>
      <c r="E28" s="81"/>
      <c r="F28" s="128"/>
      <c r="G28" s="15"/>
    </row>
    <row r="29" spans="1:7" s="2" customFormat="1" ht="21" customHeight="1" x14ac:dyDescent="0.45">
      <c r="A29" s="42" t="s">
        <v>147</v>
      </c>
      <c r="B29" s="83"/>
      <c r="C29" s="86"/>
      <c r="D29" s="86"/>
      <c r="E29" s="81"/>
      <c r="F29" s="129"/>
      <c r="G29" s="15"/>
    </row>
    <row r="30" spans="1:7" s="2" customFormat="1" ht="21" customHeight="1" x14ac:dyDescent="0.45">
      <c r="A30" s="59" t="s">
        <v>31</v>
      </c>
      <c r="B30" s="132">
        <f>SUM(B5:B29)</f>
        <v>0</v>
      </c>
      <c r="C30" s="132">
        <f t="shared" ref="C30:G30" si="0">SUM(C5:C29)</f>
        <v>0</v>
      </c>
      <c r="D30" s="132">
        <f t="shared" si="0"/>
        <v>0</v>
      </c>
      <c r="E30" s="132">
        <f t="shared" si="0"/>
        <v>0</v>
      </c>
      <c r="F30" s="132">
        <f t="shared" si="0"/>
        <v>0</v>
      </c>
      <c r="G30" s="132">
        <f t="shared" si="0"/>
        <v>0</v>
      </c>
    </row>
    <row r="31" spans="1:7" ht="21" customHeight="1" x14ac:dyDescent="0.65"/>
    <row r="32" spans="1:7" x14ac:dyDescent="0.65">
      <c r="A32" s="219" t="s">
        <v>204</v>
      </c>
      <c r="B32" s="219"/>
      <c r="C32" s="219"/>
      <c r="D32" s="219"/>
      <c r="E32" s="219"/>
      <c r="F32" s="219"/>
      <c r="G32" s="219"/>
    </row>
    <row r="33" spans="1:7" x14ac:dyDescent="0.65">
      <c r="A33" s="219" t="s">
        <v>199</v>
      </c>
      <c r="B33" s="219"/>
      <c r="C33" s="219"/>
      <c r="D33" s="219"/>
      <c r="E33" s="219"/>
      <c r="F33" s="219"/>
      <c r="G33" s="219"/>
    </row>
    <row r="34" spans="1:7" x14ac:dyDescent="0.65">
      <c r="A34" s="219" t="s">
        <v>200</v>
      </c>
      <c r="B34" s="219"/>
      <c r="C34" s="219"/>
      <c r="D34" s="219"/>
      <c r="E34" s="219"/>
      <c r="F34" s="219"/>
      <c r="G34" s="219"/>
    </row>
  </sheetData>
  <sheetProtection formatCells="0"/>
  <protectedRanges>
    <protectedRange password="CC6F" sqref="B5:B29" name="ช่วง1"/>
  </protectedRanges>
  <mergeCells count="6">
    <mergeCell ref="G3:G4"/>
    <mergeCell ref="B3:B4"/>
    <mergeCell ref="A3:A4"/>
    <mergeCell ref="D3:E3"/>
    <mergeCell ref="C3:C4"/>
    <mergeCell ref="F3:F4"/>
  </mergeCells>
  <phoneticPr fontId="2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5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9"/>
  <sheetViews>
    <sheetView zoomScale="68" zoomScaleNormal="68" workbookViewId="0">
      <pane ySplit="3" topLeftCell="A31" activePane="bottomLeft" state="frozen"/>
      <selection pane="bottomLeft" activeCell="B38" sqref="B38"/>
    </sheetView>
  </sheetViews>
  <sheetFormatPr defaultColWidth="9.1796875" defaultRowHeight="20.5" x14ac:dyDescent="0.45"/>
  <cols>
    <col min="1" max="1" width="3.54296875" style="4" customWidth="1"/>
    <col min="2" max="2" width="35.453125" style="2" customWidth="1"/>
    <col min="3" max="3" width="10.90625" style="2" customWidth="1"/>
    <col min="4" max="7" width="11.81640625" style="2" customWidth="1"/>
    <col min="8" max="8" width="11.1796875" style="2" customWidth="1"/>
    <col min="9" max="9" width="6" style="2" customWidth="1"/>
    <col min="10" max="10" width="9.1796875" style="2"/>
    <col min="11" max="11" width="10.1796875" style="2" bestFit="1" customWidth="1"/>
    <col min="12" max="16384" width="9.1796875" style="2"/>
  </cols>
  <sheetData>
    <row r="1" spans="1:11" x14ac:dyDescent="0.45">
      <c r="A1" s="21" t="s">
        <v>129</v>
      </c>
    </row>
    <row r="2" spans="1:11" ht="44.25" customHeight="1" x14ac:dyDescent="0.45">
      <c r="A2" s="198" t="s">
        <v>171</v>
      </c>
      <c r="B2" s="199"/>
      <c r="C2" s="103" t="s">
        <v>34</v>
      </c>
      <c r="D2" s="196" t="s">
        <v>169</v>
      </c>
      <c r="E2" s="194" t="s">
        <v>170</v>
      </c>
      <c r="F2" s="192" t="s">
        <v>179</v>
      </c>
      <c r="G2" s="193"/>
      <c r="H2" s="189" t="s">
        <v>180</v>
      </c>
      <c r="I2" s="147" t="s">
        <v>2</v>
      </c>
    </row>
    <row r="3" spans="1:11" ht="24" customHeight="1" x14ac:dyDescent="0.45">
      <c r="A3" s="200"/>
      <c r="B3" s="201"/>
      <c r="C3" s="104" t="s">
        <v>181</v>
      </c>
      <c r="D3" s="197"/>
      <c r="E3" s="195"/>
      <c r="F3" s="100" t="s">
        <v>167</v>
      </c>
      <c r="G3" s="101" t="s">
        <v>168</v>
      </c>
      <c r="H3" s="190"/>
      <c r="I3" s="146"/>
    </row>
    <row r="4" spans="1:11" s="21" customFormat="1" ht="20.25" customHeight="1" x14ac:dyDescent="0.45">
      <c r="A4" s="102">
        <v>1</v>
      </c>
      <c r="B4" s="67" t="s">
        <v>51</v>
      </c>
      <c r="C4" s="67"/>
      <c r="D4" s="24"/>
      <c r="E4" s="24"/>
      <c r="F4" s="24"/>
      <c r="G4" s="106"/>
      <c r="H4" s="133"/>
      <c r="I4" s="107"/>
    </row>
    <row r="5" spans="1:11" s="21" customFormat="1" ht="20.5" customHeight="1" x14ac:dyDescent="0.45">
      <c r="A5" s="102"/>
      <c r="B5" s="145" t="s">
        <v>62</v>
      </c>
      <c r="C5" s="57"/>
      <c r="D5" s="13"/>
      <c r="E5" s="13"/>
      <c r="F5" s="13"/>
      <c r="G5" s="13"/>
      <c r="H5" s="134"/>
      <c r="I5" s="107"/>
    </row>
    <row r="6" spans="1:11" s="21" customFormat="1" ht="20.25" customHeight="1" x14ac:dyDescent="0.45">
      <c r="A6" s="102"/>
      <c r="B6" s="42" t="s">
        <v>43</v>
      </c>
      <c r="C6" s="42"/>
      <c r="D6" s="13"/>
      <c r="E6" s="13"/>
      <c r="F6" s="13"/>
      <c r="G6" s="13"/>
      <c r="H6" s="134"/>
      <c r="I6" s="107"/>
    </row>
    <row r="7" spans="1:11" s="21" customFormat="1" ht="20.25" customHeight="1" x14ac:dyDescent="0.45">
      <c r="A7" s="102"/>
      <c r="B7" s="42" t="s">
        <v>44</v>
      </c>
      <c r="C7" s="42"/>
      <c r="D7" s="13"/>
      <c r="E7" s="13"/>
      <c r="F7" s="13"/>
      <c r="G7" s="106"/>
      <c r="H7" s="133"/>
      <c r="I7" s="107"/>
    </row>
    <row r="8" spans="1:11" s="21" customFormat="1" ht="20.25" customHeight="1" x14ac:dyDescent="0.45">
      <c r="A8" s="102"/>
      <c r="B8" s="42" t="s">
        <v>45</v>
      </c>
      <c r="C8" s="42"/>
      <c r="D8" s="13"/>
      <c r="E8" s="13"/>
      <c r="F8" s="13"/>
      <c r="G8" s="106"/>
      <c r="H8" s="134"/>
      <c r="I8" s="107"/>
    </row>
    <row r="9" spans="1:11" ht="20.25" customHeight="1" x14ac:dyDescent="0.45">
      <c r="A9" s="60"/>
      <c r="B9" s="39" t="s">
        <v>59</v>
      </c>
      <c r="C9" s="39"/>
      <c r="D9" s="38"/>
      <c r="E9" s="38"/>
      <c r="F9" s="38"/>
      <c r="G9" s="15"/>
      <c r="H9" s="135"/>
      <c r="I9" s="15"/>
    </row>
    <row r="10" spans="1:11" s="21" customFormat="1" ht="20.25" customHeight="1" x14ac:dyDescent="0.45">
      <c r="A10" s="102">
        <v>2</v>
      </c>
      <c r="B10" s="58" t="s">
        <v>8</v>
      </c>
      <c r="C10" s="58"/>
      <c r="D10" s="38"/>
      <c r="E10" s="38"/>
      <c r="F10" s="38"/>
      <c r="G10" s="107"/>
      <c r="H10" s="133"/>
      <c r="I10" s="107"/>
    </row>
    <row r="11" spans="1:11" ht="20.25" customHeight="1" x14ac:dyDescent="0.45">
      <c r="A11" s="60" t="s">
        <v>7</v>
      </c>
      <c r="B11" s="39" t="s">
        <v>87</v>
      </c>
      <c r="C11" s="39"/>
      <c r="D11" s="87"/>
      <c r="E11" s="87"/>
      <c r="F11" s="87"/>
      <c r="G11" s="88"/>
      <c r="H11" s="136"/>
      <c r="I11" s="15"/>
    </row>
    <row r="12" spans="1:11" ht="20.25" customHeight="1" x14ac:dyDescent="0.45">
      <c r="A12" s="60"/>
      <c r="B12" s="39" t="s">
        <v>46</v>
      </c>
      <c r="C12" s="39"/>
      <c r="D12" s="87"/>
      <c r="E12" s="87"/>
      <c r="F12" s="87"/>
      <c r="G12" s="88"/>
      <c r="H12" s="136"/>
      <c r="I12" s="15"/>
    </row>
    <row r="13" spans="1:11" ht="20.25" customHeight="1" x14ac:dyDescent="0.45">
      <c r="A13" s="60"/>
      <c r="B13" s="82" t="s">
        <v>93</v>
      </c>
      <c r="C13" s="39"/>
      <c r="D13" s="87"/>
      <c r="E13" s="87"/>
      <c r="F13" s="87"/>
      <c r="G13" s="92"/>
      <c r="H13" s="136"/>
      <c r="I13" s="15"/>
    </row>
    <row r="14" spans="1:11" ht="20.25" customHeight="1" x14ac:dyDescent="0.45">
      <c r="A14" s="102">
        <v>3</v>
      </c>
      <c r="B14" s="58" t="s">
        <v>9</v>
      </c>
      <c r="C14" s="58"/>
      <c r="D14" s="87"/>
      <c r="E14" s="87"/>
      <c r="F14" s="87"/>
      <c r="G14" s="88"/>
      <c r="H14" s="127"/>
      <c r="I14" s="15"/>
    </row>
    <row r="15" spans="1:11" ht="20.25" customHeight="1" x14ac:dyDescent="0.45">
      <c r="A15" s="60"/>
      <c r="B15" s="39" t="s">
        <v>116</v>
      </c>
      <c r="C15" s="39"/>
      <c r="D15" s="87"/>
      <c r="E15" s="87"/>
      <c r="F15" s="87"/>
      <c r="G15" s="88"/>
      <c r="H15" s="136"/>
      <c r="I15" s="15"/>
      <c r="K15" s="76"/>
    </row>
    <row r="16" spans="1:11" ht="20.25" customHeight="1" x14ac:dyDescent="0.45">
      <c r="A16" s="60"/>
      <c r="B16" s="61" t="s">
        <v>117</v>
      </c>
      <c r="C16" s="61"/>
      <c r="D16" s="87"/>
      <c r="E16" s="87"/>
      <c r="F16" s="87"/>
      <c r="G16" s="88"/>
      <c r="H16" s="127"/>
      <c r="I16" s="15"/>
    </row>
    <row r="17" spans="1:9" ht="20.25" customHeight="1" x14ac:dyDescent="0.45">
      <c r="A17" s="60"/>
      <c r="B17" s="39" t="s">
        <v>118</v>
      </c>
      <c r="C17" s="39"/>
      <c r="D17" s="87"/>
      <c r="E17" s="87"/>
      <c r="F17" s="87"/>
      <c r="G17" s="88"/>
      <c r="H17" s="127"/>
      <c r="I17" s="15"/>
    </row>
    <row r="18" spans="1:9" ht="20.25" customHeight="1" x14ac:dyDescent="0.45">
      <c r="A18" s="60"/>
      <c r="B18" s="39" t="s">
        <v>121</v>
      </c>
      <c r="C18" s="39"/>
      <c r="D18" s="87"/>
      <c r="E18" s="87"/>
      <c r="F18" s="87"/>
      <c r="G18" s="88"/>
      <c r="H18" s="136"/>
      <c r="I18" s="15"/>
    </row>
    <row r="19" spans="1:9" ht="20.25" customHeight="1" x14ac:dyDescent="0.45">
      <c r="A19" s="60"/>
      <c r="B19" s="39" t="s">
        <v>162</v>
      </c>
      <c r="C19" s="39"/>
      <c r="D19" s="87"/>
      <c r="E19" s="87"/>
      <c r="F19" s="87"/>
      <c r="G19" s="88"/>
      <c r="H19" s="136"/>
      <c r="I19" s="15"/>
    </row>
    <row r="20" spans="1:9" ht="20.25" customHeight="1" x14ac:dyDescent="0.45">
      <c r="A20" s="60"/>
      <c r="B20" s="39" t="s">
        <v>119</v>
      </c>
      <c r="C20" s="39"/>
      <c r="D20" s="87"/>
      <c r="E20" s="87"/>
      <c r="F20" s="87"/>
      <c r="G20" s="88"/>
      <c r="H20" s="136"/>
      <c r="I20" s="15"/>
    </row>
    <row r="21" spans="1:9" ht="20.25" customHeight="1" x14ac:dyDescent="0.45">
      <c r="A21" s="60"/>
      <c r="B21" s="31" t="s">
        <v>172</v>
      </c>
      <c r="C21" s="39"/>
      <c r="D21" s="87"/>
      <c r="E21" s="87"/>
      <c r="F21" s="87"/>
      <c r="G21" s="88"/>
      <c r="H21" s="136"/>
      <c r="I21" s="15"/>
    </row>
    <row r="22" spans="1:9" ht="20.25" customHeight="1" x14ac:dyDescent="0.45">
      <c r="A22" s="60"/>
      <c r="B22" s="82" t="s">
        <v>182</v>
      </c>
      <c r="C22" s="39"/>
      <c r="D22" s="87"/>
      <c r="E22" s="87"/>
      <c r="F22" s="87"/>
      <c r="G22" s="88"/>
      <c r="H22" s="136"/>
      <c r="I22" s="15"/>
    </row>
    <row r="23" spans="1:9" ht="20.25" customHeight="1" x14ac:dyDescent="0.45">
      <c r="A23" s="102">
        <v>4</v>
      </c>
      <c r="B23" s="58" t="s">
        <v>10</v>
      </c>
      <c r="C23" s="58"/>
      <c r="D23" s="87"/>
      <c r="E23" s="87"/>
      <c r="F23" s="87"/>
      <c r="G23" s="88"/>
      <c r="H23" s="127"/>
      <c r="I23" s="15"/>
    </row>
    <row r="24" spans="1:9" ht="20.25" customHeight="1" x14ac:dyDescent="0.45">
      <c r="A24" s="102"/>
      <c r="B24" s="39" t="s">
        <v>21</v>
      </c>
      <c r="C24" s="39"/>
      <c r="D24" s="87"/>
      <c r="E24" s="87"/>
      <c r="F24" s="87"/>
      <c r="G24" s="88"/>
      <c r="H24" s="136"/>
      <c r="I24" s="15"/>
    </row>
    <row r="25" spans="1:9" ht="20.25" customHeight="1" x14ac:dyDescent="0.45">
      <c r="A25" s="102"/>
      <c r="B25" s="39" t="s">
        <v>89</v>
      </c>
      <c r="C25" s="39"/>
      <c r="D25" s="87"/>
      <c r="E25" s="87"/>
      <c r="F25" s="87"/>
      <c r="G25" s="88"/>
      <c r="H25" s="127"/>
      <c r="I25" s="15"/>
    </row>
    <row r="26" spans="1:9" ht="20.25" customHeight="1" x14ac:dyDescent="0.45">
      <c r="A26" s="102"/>
      <c r="B26" s="39" t="s">
        <v>90</v>
      </c>
      <c r="C26" s="39"/>
      <c r="D26" s="87"/>
      <c r="E26" s="87"/>
      <c r="F26" s="87"/>
      <c r="G26" s="88"/>
      <c r="H26" s="127"/>
      <c r="I26" s="15"/>
    </row>
    <row r="27" spans="1:9" ht="20.25" customHeight="1" x14ac:dyDescent="0.45">
      <c r="A27" s="102"/>
      <c r="B27" s="82" t="s">
        <v>173</v>
      </c>
      <c r="C27" s="39"/>
      <c r="D27" s="87"/>
      <c r="E27" s="87"/>
      <c r="F27" s="87"/>
      <c r="G27" s="88"/>
      <c r="H27" s="136"/>
      <c r="I27" s="15"/>
    </row>
    <row r="28" spans="1:9" ht="20.25" customHeight="1" x14ac:dyDescent="0.45">
      <c r="A28" s="102"/>
      <c r="B28" s="39" t="s">
        <v>55</v>
      </c>
      <c r="C28" s="39"/>
      <c r="D28" s="87"/>
      <c r="E28" s="87"/>
      <c r="F28" s="87"/>
      <c r="G28" s="88"/>
      <c r="H28" s="127"/>
      <c r="I28" s="15"/>
    </row>
    <row r="29" spans="1:9" ht="20.25" customHeight="1" x14ac:dyDescent="0.45">
      <c r="A29" s="60"/>
      <c r="B29" s="39" t="s">
        <v>20</v>
      </c>
      <c r="C29" s="39"/>
      <c r="D29" s="87"/>
      <c r="E29" s="87"/>
      <c r="F29" s="87"/>
      <c r="G29" s="88"/>
      <c r="H29" s="136"/>
      <c r="I29" s="15"/>
    </row>
    <row r="30" spans="1:9" ht="20.25" customHeight="1" x14ac:dyDescent="0.45">
      <c r="A30" s="60"/>
      <c r="B30" s="39" t="s">
        <v>60</v>
      </c>
      <c r="C30" s="39"/>
      <c r="D30" s="87"/>
      <c r="E30" s="87"/>
      <c r="F30" s="87"/>
      <c r="G30" s="88"/>
      <c r="H30" s="136"/>
      <c r="I30" s="15"/>
    </row>
    <row r="31" spans="1:9" ht="20.25" customHeight="1" x14ac:dyDescent="0.45">
      <c r="A31" s="102">
        <v>5</v>
      </c>
      <c r="B31" s="58" t="s">
        <v>11</v>
      </c>
      <c r="C31" s="58"/>
      <c r="D31" s="87"/>
      <c r="E31" s="87"/>
      <c r="F31" s="87"/>
      <c r="G31" s="88"/>
      <c r="H31" s="127"/>
      <c r="I31" s="15"/>
    </row>
    <row r="32" spans="1:9" ht="20.25" customHeight="1" x14ac:dyDescent="0.45">
      <c r="A32" s="60"/>
      <c r="B32" s="39" t="s">
        <v>22</v>
      </c>
      <c r="C32" s="39"/>
      <c r="D32" s="87"/>
      <c r="E32" s="87"/>
      <c r="F32" s="87"/>
      <c r="G32" s="88"/>
      <c r="H32" s="136"/>
      <c r="I32" s="15"/>
    </row>
    <row r="33" spans="1:9" ht="20.25" customHeight="1" x14ac:dyDescent="0.45">
      <c r="A33" s="60"/>
      <c r="B33" s="39" t="s">
        <v>23</v>
      </c>
      <c r="C33" s="39"/>
      <c r="D33" s="87"/>
      <c r="E33" s="87"/>
      <c r="F33" s="87"/>
      <c r="G33" s="88"/>
      <c r="H33" s="127"/>
      <c r="I33" s="15"/>
    </row>
    <row r="34" spans="1:9" ht="20.25" customHeight="1" x14ac:dyDescent="0.45">
      <c r="A34" s="60"/>
      <c r="B34" s="39" t="s">
        <v>24</v>
      </c>
      <c r="C34" s="39"/>
      <c r="D34" s="87"/>
      <c r="E34" s="87"/>
      <c r="F34" s="87"/>
      <c r="G34" s="88"/>
      <c r="H34" s="127"/>
      <c r="I34" s="15"/>
    </row>
    <row r="35" spans="1:9" s="5" customFormat="1" ht="20.25" customHeight="1" x14ac:dyDescent="0.45">
      <c r="A35" s="60"/>
      <c r="B35" s="39" t="s">
        <v>25</v>
      </c>
      <c r="C35" s="39"/>
      <c r="D35" s="87"/>
      <c r="E35" s="87"/>
      <c r="F35" s="87"/>
      <c r="G35" s="91"/>
      <c r="H35" s="136"/>
      <c r="I35" s="15"/>
    </row>
    <row r="36" spans="1:9" s="23" customFormat="1" ht="20.25" customHeight="1" x14ac:dyDescent="0.45">
      <c r="A36" s="191" t="s">
        <v>27</v>
      </c>
      <c r="B36" s="191"/>
      <c r="C36" s="105">
        <f>SUM(C5:C35)</f>
        <v>0</v>
      </c>
      <c r="D36" s="105">
        <f t="shared" ref="D36:I36" si="0">SUM(D5:D35)</f>
        <v>0</v>
      </c>
      <c r="E36" s="105">
        <f t="shared" si="0"/>
        <v>0</v>
      </c>
      <c r="F36" s="105">
        <f t="shared" si="0"/>
        <v>0</v>
      </c>
      <c r="G36" s="105">
        <f t="shared" si="0"/>
        <v>0</v>
      </c>
      <c r="H36" s="105">
        <f t="shared" si="0"/>
        <v>0</v>
      </c>
      <c r="I36" s="105">
        <f t="shared" si="0"/>
        <v>0</v>
      </c>
    </row>
    <row r="37" spans="1:9" x14ac:dyDescent="0.45">
      <c r="A37" s="3"/>
      <c r="E37" s="76"/>
      <c r="F37" s="76"/>
    </row>
    <row r="38" spans="1:9" x14ac:dyDescent="0.45">
      <c r="A38" s="3"/>
      <c r="B38" s="219" t="s">
        <v>205</v>
      </c>
      <c r="C38" s="219"/>
      <c r="D38" s="219"/>
      <c r="E38" s="219"/>
      <c r="F38" s="219"/>
      <c r="G38" s="219"/>
      <c r="H38" s="219"/>
    </row>
    <row r="39" spans="1:9" x14ac:dyDescent="0.45">
      <c r="A39" s="3"/>
      <c r="B39" s="219" t="s">
        <v>199</v>
      </c>
      <c r="C39" s="219"/>
      <c r="D39" s="219"/>
      <c r="E39" s="219"/>
      <c r="F39" s="219"/>
      <c r="G39" s="219"/>
      <c r="H39" s="219"/>
    </row>
    <row r="40" spans="1:9" x14ac:dyDescent="0.45">
      <c r="A40" s="3"/>
      <c r="B40" s="219" t="s">
        <v>200</v>
      </c>
      <c r="C40" s="219"/>
      <c r="D40" s="219"/>
      <c r="E40" s="219"/>
      <c r="F40" s="219"/>
      <c r="G40" s="219"/>
      <c r="H40" s="219"/>
    </row>
    <row r="41" spans="1:9" x14ac:dyDescent="0.45">
      <c r="A41" s="3"/>
    </row>
    <row r="42" spans="1:9" x14ac:dyDescent="0.45">
      <c r="A42" s="3"/>
    </row>
    <row r="43" spans="1:9" x14ac:dyDescent="0.45">
      <c r="A43" s="3"/>
    </row>
    <row r="44" spans="1:9" x14ac:dyDescent="0.45">
      <c r="A44" s="3"/>
    </row>
    <row r="45" spans="1:9" x14ac:dyDescent="0.45">
      <c r="A45" s="3"/>
    </row>
    <row r="46" spans="1:9" x14ac:dyDescent="0.45">
      <c r="A46" s="3"/>
    </row>
    <row r="47" spans="1:9" x14ac:dyDescent="0.45">
      <c r="A47" s="3"/>
    </row>
    <row r="48" spans="1:9" x14ac:dyDescent="0.45">
      <c r="A48" s="3"/>
    </row>
    <row r="49" spans="1:1" x14ac:dyDescent="0.45">
      <c r="A49" s="3"/>
    </row>
    <row r="50" spans="1:1" x14ac:dyDescent="0.45">
      <c r="A50" s="3"/>
    </row>
    <row r="51" spans="1:1" x14ac:dyDescent="0.45">
      <c r="A51" s="3"/>
    </row>
    <row r="52" spans="1:1" x14ac:dyDescent="0.45">
      <c r="A52" s="3"/>
    </row>
    <row r="53" spans="1:1" x14ac:dyDescent="0.45">
      <c r="A53" s="3"/>
    </row>
    <row r="54" spans="1:1" x14ac:dyDescent="0.45">
      <c r="A54" s="3"/>
    </row>
    <row r="55" spans="1:1" x14ac:dyDescent="0.45">
      <c r="A55" s="3"/>
    </row>
    <row r="56" spans="1:1" x14ac:dyDescent="0.45">
      <c r="A56" s="3"/>
    </row>
    <row r="57" spans="1:1" x14ac:dyDescent="0.45">
      <c r="A57" s="3"/>
    </row>
    <row r="58" spans="1:1" x14ac:dyDescent="0.45">
      <c r="A58" s="3"/>
    </row>
    <row r="59" spans="1:1" x14ac:dyDescent="0.45">
      <c r="A59" s="3"/>
    </row>
    <row r="60" spans="1:1" x14ac:dyDescent="0.45">
      <c r="A60" s="3"/>
    </row>
    <row r="61" spans="1:1" x14ac:dyDescent="0.45">
      <c r="A61" s="3"/>
    </row>
    <row r="62" spans="1:1" x14ac:dyDescent="0.45">
      <c r="A62" s="3"/>
    </row>
    <row r="63" spans="1:1" x14ac:dyDescent="0.45">
      <c r="A63" s="3"/>
    </row>
    <row r="64" spans="1:1" x14ac:dyDescent="0.45">
      <c r="A64" s="3"/>
    </row>
    <row r="65" spans="1:1" x14ac:dyDescent="0.45">
      <c r="A65" s="3"/>
    </row>
    <row r="66" spans="1:1" x14ac:dyDescent="0.45">
      <c r="A66" s="3"/>
    </row>
    <row r="67" spans="1:1" x14ac:dyDescent="0.45">
      <c r="A67" s="3"/>
    </row>
    <row r="68" spans="1:1" x14ac:dyDescent="0.45">
      <c r="A68" s="3"/>
    </row>
    <row r="69" spans="1:1" x14ac:dyDescent="0.45">
      <c r="A69" s="3"/>
    </row>
  </sheetData>
  <sheetProtection formatCells="0"/>
  <protectedRanges>
    <protectedRange password="CC6F" sqref="D5:F35 G35:H35 G5:H6 H8:H9 H11:H13 G13 H15 H18:H22 H24 H27 H29:H30 H32" name="Range1"/>
  </protectedRanges>
  <mergeCells count="6">
    <mergeCell ref="H2:H3"/>
    <mergeCell ref="A36:B36"/>
    <mergeCell ref="F2:G2"/>
    <mergeCell ref="E2:E3"/>
    <mergeCell ref="D2:D3"/>
    <mergeCell ref="A2:B3"/>
  </mergeCells>
  <phoneticPr fontId="2" type="noConversion"/>
  <printOptions horizontalCentered="1"/>
  <pageMargins left="0" right="0" top="0" bottom="0" header="0.31496062992125984" footer="0"/>
  <pageSetup paperSize="9" scale="90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zoomScale="81" zoomScaleNormal="81" workbookViewId="0">
      <pane xSplit="3" ySplit="3" topLeftCell="D13" activePane="bottomRight" state="frozen"/>
      <selection sqref="A1:K1"/>
      <selection pane="topRight" sqref="A1:K1"/>
      <selection pane="bottomLeft" sqref="A1:K1"/>
      <selection pane="bottomRight" activeCell="B20" sqref="B20"/>
    </sheetView>
  </sheetViews>
  <sheetFormatPr defaultColWidth="9.1796875" defaultRowHeight="20.5" x14ac:dyDescent="0.45"/>
  <cols>
    <col min="1" max="1" width="8.7265625" style="4" customWidth="1"/>
    <col min="2" max="2" width="69.1796875" style="2" customWidth="1"/>
    <col min="3" max="3" width="18" style="2" customWidth="1"/>
    <col min="4" max="4" width="12.1796875" style="2" bestFit="1" customWidth="1"/>
    <col min="5" max="5" width="11.90625" style="2" bestFit="1" customWidth="1"/>
    <col min="6" max="6" width="12.1796875" style="2" bestFit="1" customWidth="1"/>
    <col min="7" max="16384" width="9.1796875" style="2"/>
  </cols>
  <sheetData>
    <row r="1" spans="1:6" ht="25.5" x14ac:dyDescent="0.55000000000000004">
      <c r="A1" s="25" t="s">
        <v>130</v>
      </c>
    </row>
    <row r="2" spans="1:6" s="21" customFormat="1" ht="41" x14ac:dyDescent="0.45">
      <c r="A2" s="204" t="s">
        <v>19</v>
      </c>
      <c r="B2" s="204" t="s">
        <v>56</v>
      </c>
      <c r="C2" s="109" t="s">
        <v>183</v>
      </c>
      <c r="D2" s="109" t="s">
        <v>167</v>
      </c>
      <c r="E2" s="109" t="s">
        <v>168</v>
      </c>
      <c r="F2" s="109" t="s">
        <v>184</v>
      </c>
    </row>
    <row r="3" spans="1:6" s="21" customFormat="1" x14ac:dyDescent="0.45">
      <c r="A3" s="205"/>
      <c r="B3" s="205"/>
      <c r="C3" s="51" t="s">
        <v>26</v>
      </c>
      <c r="D3" s="51" t="s">
        <v>26</v>
      </c>
      <c r="E3" s="51" t="s">
        <v>26</v>
      </c>
      <c r="F3" s="51" t="s">
        <v>26</v>
      </c>
    </row>
    <row r="4" spans="1:6" x14ac:dyDescent="0.45">
      <c r="A4" s="89"/>
      <c r="B4" s="90" t="s">
        <v>153</v>
      </c>
      <c r="C4" s="150">
        <f>SUM(C5:C9)</f>
        <v>0</v>
      </c>
      <c r="D4" s="150">
        <f t="shared" ref="D4:F4" si="0">SUM(D5:D9)</f>
        <v>0</v>
      </c>
      <c r="E4" s="150">
        <f t="shared" si="0"/>
        <v>0</v>
      </c>
      <c r="F4" s="150">
        <f t="shared" si="0"/>
        <v>0</v>
      </c>
    </row>
    <row r="5" spans="1:6" x14ac:dyDescent="0.45">
      <c r="A5" s="43">
        <v>1</v>
      </c>
      <c r="B5" s="116"/>
      <c r="C5" s="38"/>
      <c r="D5" s="38"/>
      <c r="E5" s="38"/>
      <c r="F5" s="135"/>
    </row>
    <row r="6" spans="1:6" x14ac:dyDescent="0.45">
      <c r="A6" s="43">
        <v>2</v>
      </c>
      <c r="B6" s="81"/>
      <c r="C6" s="38"/>
      <c r="D6" s="38"/>
      <c r="E6" s="38"/>
      <c r="F6" s="135"/>
    </row>
    <row r="7" spans="1:6" x14ac:dyDescent="0.45">
      <c r="A7" s="43">
        <v>3</v>
      </c>
      <c r="B7" s="98"/>
      <c r="C7" s="38"/>
      <c r="D7" s="38"/>
      <c r="E7" s="38"/>
      <c r="F7" s="135"/>
    </row>
    <row r="8" spans="1:6" x14ac:dyDescent="0.45">
      <c r="A8" s="43">
        <v>4</v>
      </c>
      <c r="B8" s="98"/>
      <c r="C8" s="38"/>
      <c r="D8" s="38"/>
      <c r="E8" s="38"/>
      <c r="F8" s="135"/>
    </row>
    <row r="9" spans="1:6" x14ac:dyDescent="0.45">
      <c r="A9" s="43">
        <v>5</v>
      </c>
      <c r="B9" s="98"/>
      <c r="C9" s="38"/>
      <c r="D9" s="38"/>
      <c r="E9" s="38"/>
      <c r="F9" s="135"/>
    </row>
    <row r="10" spans="1:6" ht="23" x14ac:dyDescent="0.5">
      <c r="A10" s="148"/>
      <c r="B10" s="149" t="s">
        <v>192</v>
      </c>
      <c r="C10" s="151">
        <f>SUM(C11:C14)</f>
        <v>0</v>
      </c>
      <c r="D10" s="151">
        <f t="shared" ref="D10:F10" si="1">SUM(D11:D14)</f>
        <v>0</v>
      </c>
      <c r="E10" s="151">
        <f t="shared" si="1"/>
        <v>0</v>
      </c>
      <c r="F10" s="151">
        <f t="shared" si="1"/>
        <v>0</v>
      </c>
    </row>
    <row r="11" spans="1:6" x14ac:dyDescent="0.45">
      <c r="A11" s="43">
        <v>1</v>
      </c>
      <c r="B11" s="98"/>
      <c r="C11" s="38"/>
      <c r="D11" s="38"/>
      <c r="E11" s="38"/>
      <c r="F11" s="135"/>
    </row>
    <row r="12" spans="1:6" x14ac:dyDescent="0.45">
      <c r="A12" s="43">
        <v>2</v>
      </c>
      <c r="B12" s="99"/>
      <c r="C12" s="118"/>
      <c r="D12" s="38"/>
      <c r="E12" s="38"/>
      <c r="F12" s="135"/>
    </row>
    <row r="13" spans="1:6" x14ac:dyDescent="0.45">
      <c r="A13" s="43">
        <v>3</v>
      </c>
      <c r="B13" s="117"/>
      <c r="C13" s="38"/>
      <c r="D13" s="38"/>
      <c r="E13" s="38"/>
      <c r="F13" s="135"/>
    </row>
    <row r="14" spans="1:6" x14ac:dyDescent="0.45">
      <c r="A14" s="43">
        <v>4</v>
      </c>
      <c r="B14" s="117"/>
      <c r="C14" s="38"/>
      <c r="D14" s="38"/>
      <c r="E14" s="38"/>
      <c r="F14" s="135"/>
    </row>
    <row r="15" spans="1:6" s="23" customFormat="1" x14ac:dyDescent="0.45">
      <c r="A15" s="202" t="s">
        <v>28</v>
      </c>
      <c r="B15" s="203"/>
      <c r="C15" s="22">
        <f>SUM(C4,C10)</f>
        <v>0</v>
      </c>
      <c r="D15" s="22">
        <f t="shared" ref="D15:F15" si="2">SUM(D4,D10)</f>
        <v>0</v>
      </c>
      <c r="E15" s="22">
        <f t="shared" si="2"/>
        <v>0</v>
      </c>
      <c r="F15" s="22">
        <f t="shared" si="2"/>
        <v>0</v>
      </c>
    </row>
    <row r="17" spans="2:8" x14ac:dyDescent="0.45">
      <c r="B17" s="219" t="s">
        <v>205</v>
      </c>
      <c r="C17" s="219"/>
      <c r="D17" s="219"/>
      <c r="E17" s="219"/>
      <c r="F17" s="219"/>
      <c r="G17" s="219"/>
      <c r="H17" s="219"/>
    </row>
    <row r="18" spans="2:8" x14ac:dyDescent="0.45">
      <c r="B18" s="219" t="s">
        <v>199</v>
      </c>
      <c r="C18" s="219"/>
      <c r="D18" s="219"/>
      <c r="E18" s="219"/>
      <c r="F18" s="219"/>
      <c r="G18" s="219"/>
      <c r="H18" s="219"/>
    </row>
    <row r="19" spans="2:8" x14ac:dyDescent="0.45">
      <c r="B19" s="219" t="s">
        <v>200</v>
      </c>
      <c r="C19" s="219"/>
      <c r="D19" s="219"/>
      <c r="E19" s="219"/>
      <c r="F19" s="219"/>
      <c r="G19" s="219"/>
      <c r="H19" s="219"/>
    </row>
  </sheetData>
  <sheetProtection formatCells="0"/>
  <protectedRanges>
    <protectedRange password="CC6F" sqref="A4:F14" name="Range1"/>
  </protectedRanges>
  <mergeCells count="3">
    <mergeCell ref="A15:B15"/>
    <mergeCell ref="A2:A3"/>
    <mergeCell ref="B2:B3"/>
  </mergeCells>
  <phoneticPr fontId="2" type="noConversion"/>
  <pageMargins left="0.94488188976377963" right="0.35433070866141736" top="0.98425196850393704" bottom="0.59055118110236227" header="0.51181102362204722" footer="0.51181102362204722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tabSelected="1" zoomScale="75" zoomScaleNormal="75" workbookViewId="0">
      <pane ySplit="5" topLeftCell="A30" activePane="bottomLeft" state="frozen"/>
      <selection pane="bottomLeft" activeCell="N32" sqref="N32"/>
    </sheetView>
  </sheetViews>
  <sheetFormatPr defaultColWidth="9.1796875" defaultRowHeight="20.5" x14ac:dyDescent="0.45"/>
  <cols>
    <col min="1" max="1" width="6.81640625" style="6" customWidth="1"/>
    <col min="2" max="2" width="39.26953125" style="2" bestFit="1" customWidth="1"/>
    <col min="3" max="4" width="6.7265625" style="2" customWidth="1"/>
    <col min="5" max="12" width="7.6328125" style="2" customWidth="1"/>
    <col min="13" max="13" width="6" style="2" customWidth="1"/>
    <col min="14" max="14" width="9.1796875" style="2"/>
    <col min="15" max="15" width="12.453125" style="2" bestFit="1" customWidth="1"/>
    <col min="16" max="16384" width="9.1796875" style="2"/>
  </cols>
  <sheetData>
    <row r="1" spans="1:14" ht="26.25" customHeight="1" x14ac:dyDescent="0.55000000000000004">
      <c r="A1" s="26" t="s">
        <v>139</v>
      </c>
    </row>
    <row r="2" spans="1:14" s="21" customFormat="1" ht="29" customHeight="1" x14ac:dyDescent="0.45">
      <c r="A2" s="210" t="s">
        <v>19</v>
      </c>
      <c r="B2" s="204" t="s">
        <v>1</v>
      </c>
      <c r="C2" s="125" t="s">
        <v>34</v>
      </c>
      <c r="D2" s="208" t="s">
        <v>140</v>
      </c>
      <c r="E2" s="213" t="s">
        <v>141</v>
      </c>
      <c r="F2" s="214"/>
      <c r="G2" s="214"/>
      <c r="H2" s="215"/>
      <c r="I2" s="216" t="s">
        <v>142</v>
      </c>
      <c r="J2" s="217"/>
      <c r="K2" s="217"/>
      <c r="L2" s="218"/>
      <c r="M2" s="206" t="s">
        <v>144</v>
      </c>
    </row>
    <row r="3" spans="1:14" s="21" customFormat="1" ht="54" x14ac:dyDescent="0.45">
      <c r="A3" s="211"/>
      <c r="B3" s="212"/>
      <c r="C3" s="126" t="s">
        <v>181</v>
      </c>
      <c r="D3" s="209"/>
      <c r="E3" s="72" t="s">
        <v>183</v>
      </c>
      <c r="F3" s="108" t="s">
        <v>167</v>
      </c>
      <c r="G3" s="108" t="s">
        <v>168</v>
      </c>
      <c r="H3" s="108" t="s">
        <v>184</v>
      </c>
      <c r="I3" s="108" t="s">
        <v>183</v>
      </c>
      <c r="J3" s="108" t="s">
        <v>167</v>
      </c>
      <c r="K3" s="108" t="s">
        <v>168</v>
      </c>
      <c r="L3" s="108" t="s">
        <v>184</v>
      </c>
      <c r="M3" s="207"/>
    </row>
    <row r="4" spans="1:14" s="21" customFormat="1" x14ac:dyDescent="0.45">
      <c r="A4" s="211"/>
      <c r="B4" s="212"/>
      <c r="C4" s="52" t="s">
        <v>26</v>
      </c>
      <c r="D4" s="53" t="s">
        <v>26</v>
      </c>
      <c r="E4" s="72" t="s">
        <v>26</v>
      </c>
      <c r="F4" s="108" t="s">
        <v>26</v>
      </c>
      <c r="G4" s="108" t="s">
        <v>26</v>
      </c>
      <c r="H4" s="108" t="s">
        <v>26</v>
      </c>
      <c r="I4" s="108" t="s">
        <v>26</v>
      </c>
      <c r="J4" s="108" t="s">
        <v>26</v>
      </c>
      <c r="K4" s="108" t="s">
        <v>26</v>
      </c>
      <c r="L4" s="72" t="s">
        <v>26</v>
      </c>
      <c r="M4" s="53" t="s">
        <v>26</v>
      </c>
    </row>
    <row r="5" spans="1:14" s="21" customFormat="1" x14ac:dyDescent="0.45">
      <c r="A5" s="54" t="s">
        <v>35</v>
      </c>
      <c r="B5" s="55" t="s">
        <v>36</v>
      </c>
      <c r="C5" s="56" t="s">
        <v>37</v>
      </c>
      <c r="D5" s="54" t="s">
        <v>38</v>
      </c>
      <c r="E5" s="54" t="s">
        <v>39</v>
      </c>
      <c r="F5" s="54" t="s">
        <v>39</v>
      </c>
      <c r="G5" s="54" t="s">
        <v>39</v>
      </c>
      <c r="H5" s="54" t="s">
        <v>39</v>
      </c>
      <c r="I5" s="54" t="s">
        <v>143</v>
      </c>
      <c r="J5" s="54" t="s">
        <v>143</v>
      </c>
      <c r="K5" s="54" t="s">
        <v>143</v>
      </c>
      <c r="L5" s="54" t="s">
        <v>143</v>
      </c>
      <c r="M5" s="54" t="s">
        <v>145</v>
      </c>
    </row>
    <row r="6" spans="1:14" s="21" customFormat="1" x14ac:dyDescent="0.45">
      <c r="A6" s="40">
        <v>1</v>
      </c>
      <c r="B6" s="46" t="s">
        <v>12</v>
      </c>
      <c r="C6" s="120"/>
      <c r="D6" s="120"/>
      <c r="E6" s="120"/>
      <c r="F6" s="120"/>
      <c r="G6" s="120"/>
      <c r="H6" s="137"/>
      <c r="I6" s="120"/>
      <c r="J6" s="120"/>
      <c r="K6" s="120"/>
      <c r="L6" s="137"/>
      <c r="M6" s="120" t="s">
        <v>7</v>
      </c>
      <c r="N6" s="23"/>
    </row>
    <row r="7" spans="1:14" x14ac:dyDescent="0.45">
      <c r="A7" s="49">
        <v>1.1000000000000001</v>
      </c>
      <c r="B7" s="48" t="s">
        <v>80</v>
      </c>
      <c r="C7" s="121"/>
      <c r="D7" s="122"/>
      <c r="E7" s="122"/>
      <c r="F7" s="122"/>
      <c r="G7" s="122"/>
      <c r="H7" s="138"/>
      <c r="I7" s="122"/>
      <c r="J7" s="122"/>
      <c r="K7" s="122"/>
      <c r="L7" s="138"/>
      <c r="M7" s="122" t="s">
        <v>7</v>
      </c>
    </row>
    <row r="8" spans="1:14" x14ac:dyDescent="0.45">
      <c r="A8" s="49"/>
      <c r="B8" s="44" t="s">
        <v>193</v>
      </c>
      <c r="C8" s="122"/>
      <c r="D8" s="122"/>
      <c r="E8" s="122"/>
      <c r="F8" s="122"/>
      <c r="G8" s="122"/>
      <c r="H8" s="138"/>
      <c r="I8" s="122"/>
      <c r="J8" s="122"/>
      <c r="K8" s="122"/>
      <c r="L8" s="138"/>
      <c r="M8" s="122"/>
    </row>
    <row r="9" spans="1:14" x14ac:dyDescent="0.45">
      <c r="A9" s="49"/>
      <c r="B9" s="44"/>
      <c r="C9" s="122"/>
      <c r="D9" s="122"/>
      <c r="E9" s="122"/>
      <c r="F9" s="122"/>
      <c r="G9" s="122"/>
      <c r="H9" s="138"/>
      <c r="I9" s="122"/>
      <c r="J9" s="122"/>
      <c r="K9" s="122"/>
      <c r="L9" s="138"/>
      <c r="M9" s="122"/>
    </row>
    <row r="10" spans="1:14" x14ac:dyDescent="0.45">
      <c r="A10" s="49">
        <v>1.2</v>
      </c>
      <c r="B10" s="44" t="s">
        <v>81</v>
      </c>
      <c r="C10" s="122"/>
      <c r="D10" s="122"/>
      <c r="E10" s="122"/>
      <c r="F10" s="122"/>
      <c r="G10" s="122"/>
      <c r="H10" s="138"/>
      <c r="I10" s="122"/>
      <c r="J10" s="122"/>
      <c r="K10" s="122"/>
      <c r="L10" s="138"/>
      <c r="M10" s="122"/>
    </row>
    <row r="11" spans="1:14" x14ac:dyDescent="0.45">
      <c r="A11" s="49"/>
      <c r="B11" s="44" t="s">
        <v>13</v>
      </c>
      <c r="C11" s="122"/>
      <c r="D11" s="122"/>
      <c r="E11" s="122"/>
      <c r="F11" s="122"/>
      <c r="G11" s="122"/>
      <c r="H11" s="138"/>
      <c r="I11" s="122"/>
      <c r="J11" s="122"/>
      <c r="K11" s="122"/>
      <c r="L11" s="138"/>
      <c r="M11" s="122"/>
    </row>
    <row r="12" spans="1:14" x14ac:dyDescent="0.45">
      <c r="A12" s="49">
        <v>1.3</v>
      </c>
      <c r="B12" s="44" t="s">
        <v>82</v>
      </c>
      <c r="C12" s="122"/>
      <c r="D12" s="122"/>
      <c r="E12" s="122"/>
      <c r="F12" s="122"/>
      <c r="G12" s="122"/>
      <c r="H12" s="138"/>
      <c r="I12" s="122"/>
      <c r="J12" s="122"/>
      <c r="K12" s="122"/>
      <c r="L12" s="138"/>
      <c r="M12" s="122"/>
    </row>
    <row r="13" spans="1:14" x14ac:dyDescent="0.45">
      <c r="A13" s="49"/>
      <c r="B13" s="44"/>
      <c r="C13" s="122"/>
      <c r="D13" s="122"/>
      <c r="E13" s="122"/>
      <c r="F13" s="122"/>
      <c r="G13" s="122"/>
      <c r="H13" s="138"/>
      <c r="I13" s="122"/>
      <c r="J13" s="122"/>
      <c r="K13" s="122"/>
      <c r="L13" s="138"/>
      <c r="M13" s="122"/>
    </row>
    <row r="14" spans="1:14" x14ac:dyDescent="0.45">
      <c r="A14" s="49">
        <v>1.4</v>
      </c>
      <c r="B14" s="44" t="s">
        <v>83</v>
      </c>
      <c r="C14" s="122"/>
      <c r="D14" s="122"/>
      <c r="E14" s="122"/>
      <c r="F14" s="122"/>
      <c r="G14" s="122"/>
      <c r="H14" s="138"/>
      <c r="I14" s="122"/>
      <c r="J14" s="122"/>
      <c r="K14" s="122"/>
      <c r="L14" s="138"/>
      <c r="M14" s="122"/>
    </row>
    <row r="15" spans="1:14" x14ac:dyDescent="0.45">
      <c r="A15" s="49"/>
      <c r="B15" s="44" t="s">
        <v>194</v>
      </c>
      <c r="C15" s="122"/>
      <c r="D15" s="122"/>
      <c r="E15" s="122"/>
      <c r="F15" s="122"/>
      <c r="G15" s="122"/>
      <c r="H15" s="138"/>
      <c r="I15" s="122"/>
      <c r="J15" s="122"/>
      <c r="K15" s="122"/>
      <c r="L15" s="138"/>
      <c r="M15" s="122"/>
    </row>
    <row r="16" spans="1:14" x14ac:dyDescent="0.45">
      <c r="A16" s="49">
        <v>1.5</v>
      </c>
      <c r="B16" s="44" t="s">
        <v>84</v>
      </c>
      <c r="C16" s="122"/>
      <c r="D16" s="122"/>
      <c r="E16" s="122"/>
      <c r="F16" s="122"/>
      <c r="G16" s="122"/>
      <c r="H16" s="138"/>
      <c r="I16" s="122"/>
      <c r="J16" s="122"/>
      <c r="K16" s="122"/>
      <c r="L16" s="138"/>
      <c r="M16" s="122"/>
    </row>
    <row r="17" spans="1:15" x14ac:dyDescent="0.45">
      <c r="A17" s="49"/>
      <c r="B17" s="44" t="s">
        <v>13</v>
      </c>
      <c r="C17" s="122"/>
      <c r="D17" s="122"/>
      <c r="E17" s="122"/>
      <c r="F17" s="122"/>
      <c r="G17" s="122"/>
      <c r="H17" s="138"/>
      <c r="I17" s="122"/>
      <c r="J17" s="122"/>
      <c r="K17" s="122"/>
      <c r="L17" s="138"/>
      <c r="M17" s="122"/>
    </row>
    <row r="18" spans="1:15" x14ac:dyDescent="0.45">
      <c r="A18" s="49">
        <v>1.6</v>
      </c>
      <c r="B18" s="44" t="s">
        <v>85</v>
      </c>
      <c r="C18" s="122"/>
      <c r="D18" s="122"/>
      <c r="E18" s="122"/>
      <c r="F18" s="122"/>
      <c r="G18" s="122"/>
      <c r="H18" s="138"/>
      <c r="I18" s="122"/>
      <c r="J18" s="122"/>
      <c r="K18" s="122"/>
      <c r="L18" s="138"/>
      <c r="M18" s="122"/>
    </row>
    <row r="19" spans="1:15" x14ac:dyDescent="0.45">
      <c r="A19" s="49"/>
      <c r="B19" s="44"/>
      <c r="C19" s="122"/>
      <c r="D19" s="122"/>
      <c r="E19" s="122"/>
      <c r="F19" s="122"/>
      <c r="G19" s="122"/>
      <c r="H19" s="138"/>
      <c r="I19" s="122"/>
      <c r="J19" s="122"/>
      <c r="K19" s="122"/>
      <c r="L19" s="138"/>
      <c r="M19" s="122"/>
    </row>
    <row r="20" spans="1:15" x14ac:dyDescent="0.45">
      <c r="A20" s="49"/>
      <c r="B20" s="44"/>
      <c r="C20" s="122"/>
      <c r="D20" s="122"/>
      <c r="E20" s="122"/>
      <c r="F20" s="122"/>
      <c r="G20" s="122"/>
      <c r="H20" s="138"/>
      <c r="I20" s="122"/>
      <c r="J20" s="122"/>
      <c r="K20" s="122"/>
      <c r="L20" s="138"/>
      <c r="M20" s="122"/>
    </row>
    <row r="21" spans="1:15" x14ac:dyDescent="0.45">
      <c r="A21" s="49"/>
      <c r="B21" s="44"/>
      <c r="C21" s="122"/>
      <c r="D21" s="122"/>
      <c r="E21" s="122"/>
      <c r="F21" s="122"/>
      <c r="G21" s="122"/>
      <c r="H21" s="138"/>
      <c r="I21" s="122"/>
      <c r="J21" s="122"/>
      <c r="K21" s="122"/>
      <c r="L21" s="138"/>
      <c r="M21" s="122"/>
    </row>
    <row r="22" spans="1:15" x14ac:dyDescent="0.45">
      <c r="A22" s="49">
        <v>1.7</v>
      </c>
      <c r="B22" s="44" t="s">
        <v>86</v>
      </c>
      <c r="C22" s="122"/>
      <c r="D22" s="122"/>
      <c r="E22" s="122"/>
      <c r="F22" s="122"/>
      <c r="G22" s="122"/>
      <c r="H22" s="138"/>
      <c r="I22" s="122"/>
      <c r="J22" s="122"/>
      <c r="K22" s="122"/>
      <c r="L22" s="138"/>
      <c r="M22" s="122"/>
    </row>
    <row r="23" spans="1:15" x14ac:dyDescent="0.45">
      <c r="A23" s="49"/>
      <c r="B23" s="44"/>
      <c r="C23" s="122"/>
      <c r="D23" s="122"/>
      <c r="E23" s="122"/>
      <c r="F23" s="122"/>
      <c r="G23" s="122"/>
      <c r="H23" s="138"/>
      <c r="I23" s="122"/>
      <c r="J23" s="122"/>
      <c r="K23" s="122"/>
      <c r="L23" s="138"/>
      <c r="M23" s="122"/>
    </row>
    <row r="24" spans="1:15" x14ac:dyDescent="0.45">
      <c r="A24" s="49"/>
      <c r="B24" s="44"/>
      <c r="C24" s="122"/>
      <c r="D24" s="122"/>
      <c r="E24" s="122"/>
      <c r="F24" s="122"/>
      <c r="G24" s="122"/>
      <c r="H24" s="138"/>
      <c r="I24" s="122"/>
      <c r="J24" s="122"/>
      <c r="K24" s="122"/>
      <c r="L24" s="138"/>
      <c r="M24" s="122"/>
    </row>
    <row r="25" spans="1:15" x14ac:dyDescent="0.45">
      <c r="A25" s="49">
        <v>1.8</v>
      </c>
      <c r="B25" s="44" t="s">
        <v>47</v>
      </c>
      <c r="C25" s="122"/>
      <c r="D25" s="122"/>
      <c r="E25" s="122"/>
      <c r="F25" s="122"/>
      <c r="G25" s="122"/>
      <c r="H25" s="138"/>
      <c r="I25" s="122"/>
      <c r="J25" s="122"/>
      <c r="K25" s="122"/>
      <c r="L25" s="138"/>
      <c r="M25" s="122"/>
    </row>
    <row r="26" spans="1:15" x14ac:dyDescent="0.45">
      <c r="A26" s="49"/>
      <c r="B26" s="44" t="s">
        <v>13</v>
      </c>
      <c r="C26" s="122"/>
      <c r="D26" s="122"/>
      <c r="E26" s="122"/>
      <c r="F26" s="122"/>
      <c r="G26" s="122"/>
      <c r="H26" s="138"/>
      <c r="I26" s="122"/>
      <c r="J26" s="122"/>
      <c r="K26" s="122"/>
      <c r="L26" s="138"/>
      <c r="M26" s="122"/>
      <c r="O26" s="76"/>
    </row>
    <row r="27" spans="1:15" s="21" customFormat="1" x14ac:dyDescent="0.45">
      <c r="A27" s="24">
        <v>2</v>
      </c>
      <c r="B27" s="45" t="s">
        <v>16</v>
      </c>
      <c r="C27" s="123"/>
      <c r="D27" s="123"/>
      <c r="E27" s="122"/>
      <c r="F27" s="122"/>
      <c r="G27" s="123"/>
      <c r="H27" s="138"/>
      <c r="I27" s="123"/>
      <c r="J27" s="123"/>
      <c r="K27" s="123"/>
      <c r="L27" s="140"/>
      <c r="M27" s="123"/>
    </row>
    <row r="28" spans="1:15" x14ac:dyDescent="0.45">
      <c r="A28" s="49">
        <v>2.1</v>
      </c>
      <c r="B28" s="44" t="s">
        <v>14</v>
      </c>
      <c r="C28" s="122"/>
      <c r="D28" s="122"/>
      <c r="E28" s="122"/>
      <c r="F28" s="122"/>
      <c r="G28" s="122"/>
      <c r="H28" s="138"/>
      <c r="I28" s="122"/>
      <c r="J28" s="122"/>
      <c r="K28" s="122"/>
      <c r="L28" s="141"/>
      <c r="M28" s="122"/>
    </row>
    <row r="29" spans="1:15" x14ac:dyDescent="0.45">
      <c r="A29" s="49"/>
      <c r="B29" s="44" t="s">
        <v>154</v>
      </c>
      <c r="C29" s="122"/>
      <c r="D29" s="122"/>
      <c r="E29" s="122"/>
      <c r="F29" s="122"/>
      <c r="G29" s="122"/>
      <c r="H29" s="138"/>
      <c r="I29" s="122"/>
      <c r="J29" s="122"/>
      <c r="K29" s="122"/>
      <c r="L29" s="141"/>
      <c r="M29" s="122"/>
    </row>
    <row r="30" spans="1:15" x14ac:dyDescent="0.45">
      <c r="A30" s="49">
        <v>2.2000000000000002</v>
      </c>
      <c r="B30" s="44" t="s">
        <v>15</v>
      </c>
      <c r="C30" s="122"/>
      <c r="D30" s="122"/>
      <c r="E30" s="122"/>
      <c r="F30" s="122"/>
      <c r="G30" s="122"/>
      <c r="H30" s="138"/>
      <c r="I30" s="122"/>
      <c r="J30" s="122"/>
      <c r="K30" s="122"/>
      <c r="L30" s="141"/>
      <c r="M30" s="122" t="s">
        <v>7</v>
      </c>
      <c r="N30" s="2" t="s">
        <v>7</v>
      </c>
    </row>
    <row r="31" spans="1:15" x14ac:dyDescent="0.45">
      <c r="A31" s="47"/>
      <c r="B31" s="41"/>
      <c r="C31" s="124"/>
      <c r="D31" s="124"/>
      <c r="E31" s="124"/>
      <c r="F31" s="124"/>
      <c r="G31" s="124"/>
      <c r="H31" s="139"/>
      <c r="I31" s="124"/>
      <c r="J31" s="124"/>
      <c r="K31" s="124"/>
      <c r="L31" s="142"/>
      <c r="M31" s="124"/>
    </row>
    <row r="32" spans="1:15" x14ac:dyDescent="0.45">
      <c r="A32" s="202" t="s">
        <v>32</v>
      </c>
      <c r="B32" s="203"/>
      <c r="C32" s="119">
        <f>SUM(C6:C31)</f>
        <v>0</v>
      </c>
      <c r="D32" s="119">
        <f>SUM(D6:D31)</f>
        <v>0</v>
      </c>
      <c r="E32" s="119">
        <f>SUM(E6:E31)</f>
        <v>0</v>
      </c>
      <c r="F32" s="119">
        <f t="shared" ref="F32:L32" si="0">SUM(F6:F31)</f>
        <v>0</v>
      </c>
      <c r="G32" s="119">
        <f t="shared" si="0"/>
        <v>0</v>
      </c>
      <c r="H32" s="140">
        <f t="shared" si="0"/>
        <v>0</v>
      </c>
      <c r="I32" s="119">
        <f t="shared" si="0"/>
        <v>0</v>
      </c>
      <c r="J32" s="119">
        <f t="shared" si="0"/>
        <v>0</v>
      </c>
      <c r="K32" s="119">
        <f t="shared" si="0"/>
        <v>0</v>
      </c>
      <c r="L32" s="140">
        <f t="shared" si="0"/>
        <v>0</v>
      </c>
      <c r="M32" s="119">
        <f>SUM(M6:M31)</f>
        <v>0</v>
      </c>
    </row>
    <row r="33" spans="1:11" ht="15.75" customHeight="1" x14ac:dyDescent="0.45"/>
    <row r="34" spans="1:11" ht="28" x14ac:dyDescent="0.6">
      <c r="A34" s="17" t="s">
        <v>94</v>
      </c>
      <c r="B34" s="21"/>
      <c r="E34" s="18"/>
      <c r="F34" s="18"/>
      <c r="G34" s="18"/>
      <c r="H34" s="18"/>
      <c r="I34" s="18"/>
      <c r="J34" s="18"/>
      <c r="K34" s="18"/>
    </row>
    <row r="36" spans="1:11" x14ac:dyDescent="0.45">
      <c r="B36" s="219" t="s">
        <v>206</v>
      </c>
      <c r="C36" s="219"/>
      <c r="D36" s="219"/>
      <c r="E36" s="219"/>
      <c r="F36" s="219"/>
      <c r="G36" s="219"/>
      <c r="H36" s="219"/>
    </row>
    <row r="37" spans="1:11" x14ac:dyDescent="0.45">
      <c r="B37" s="219" t="s">
        <v>199</v>
      </c>
      <c r="C37" s="219"/>
      <c r="D37" s="219"/>
      <c r="E37" s="219"/>
      <c r="F37" s="219"/>
      <c r="G37" s="219"/>
      <c r="H37" s="219"/>
    </row>
    <row r="38" spans="1:11" x14ac:dyDescent="0.45">
      <c r="B38" s="219" t="s">
        <v>200</v>
      </c>
      <c r="C38" s="219"/>
      <c r="D38" s="219"/>
      <c r="E38" s="219"/>
      <c r="F38" s="219"/>
      <c r="G38" s="219"/>
      <c r="H38" s="219"/>
    </row>
  </sheetData>
  <sheetProtection formatCells="0"/>
  <protectedRanges>
    <protectedRange password="CC6F" sqref="A6:M31" name="ช่วง1"/>
  </protectedRanges>
  <mergeCells count="7">
    <mergeCell ref="M2:M3"/>
    <mergeCell ref="A32:B32"/>
    <mergeCell ref="D2:D3"/>
    <mergeCell ref="A2:A4"/>
    <mergeCell ref="B2:B4"/>
    <mergeCell ref="E2:H2"/>
    <mergeCell ref="I2:L2"/>
  </mergeCells>
  <phoneticPr fontId="2" type="noConversion"/>
  <printOptions horizontalCentered="1"/>
  <pageMargins left="0.23622047244094491" right="3.937007874015748E-2" top="0.74803149606299213" bottom="0.74803149606299213" header="0.31496062992125984" footer="0.31496062992125984"/>
  <pageSetup paperSize="9" scale="80" orientation="portrait" horizontalDpi="4294967295" verticalDpi="4294967295" r:id="rId1"/>
  <headerFooter alignWithMargins="0"/>
  <ignoredErrors>
    <ignoredError sqref="A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income51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2022-05-20T08:48:00Z</cp:lastPrinted>
  <dcterms:created xsi:type="dcterms:W3CDTF">2004-09-07T03:25:24Z</dcterms:created>
  <dcterms:modified xsi:type="dcterms:W3CDTF">2022-05-20T09:17:55Z</dcterms:modified>
</cp:coreProperties>
</file>